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nt\Desktop\LAURENT\BIVOUAC\NOS BIVOUACS\"/>
    </mc:Choice>
  </mc:AlternateContent>
  <workbookProtection workbookAlgorithmName="SHA-512" workbookHashValue="rEtwdXs3pzOZaBYof8oDLDat8nc30MDrLZ82TL70G+Hw/GlP4LvWLrYEKyObdoECayU18V2jHe89bCFvW5PkuQ==" workbookSaltValue="IpYH6Uqs8ibxTpuSeHnMFQ==" workbookSpinCount="100000" lockStructure="1"/>
  <bookViews>
    <workbookView xWindow="0" yWindow="0" windowWidth="2049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</calcChain>
</file>

<file path=xl/sharedStrings.xml><?xml version="1.0" encoding="utf-8"?>
<sst xmlns="http://schemas.openxmlformats.org/spreadsheetml/2006/main" count="275" uniqueCount="104">
  <si>
    <t>DATE</t>
  </si>
  <si>
    <t>ETAPE</t>
  </si>
  <si>
    <t>SITE</t>
  </si>
  <si>
    <t>EAU</t>
  </si>
  <si>
    <t>WIFI</t>
  </si>
  <si>
    <t>COMMENTAIRE</t>
  </si>
  <si>
    <t xml:space="preserve"> Jour TDM</t>
  </si>
  <si>
    <t xml:space="preserve">Jour pays </t>
  </si>
  <si>
    <t>ALT</t>
  </si>
  <si>
    <t>ELEC</t>
  </si>
  <si>
    <t>N</t>
  </si>
  <si>
    <t>O</t>
  </si>
  <si>
    <t>VID</t>
  </si>
  <si>
    <t>O*</t>
  </si>
  <si>
    <t>TYPE</t>
  </si>
  <si>
    <t>COUT</t>
  </si>
  <si>
    <t>GRATUIT</t>
  </si>
  <si>
    <t>Km pays</t>
  </si>
  <si>
    <t>Km Total</t>
  </si>
  <si>
    <t>BS</t>
  </si>
  <si>
    <t>P</t>
  </si>
  <si>
    <t>IDEM</t>
  </si>
  <si>
    <t>idem</t>
  </si>
  <si>
    <t>camp</t>
  </si>
  <si>
    <t>6$</t>
  </si>
  <si>
    <t>10$</t>
  </si>
  <si>
    <t>Toccoa-Statesboro(Géorgie)</t>
  </si>
  <si>
    <t>N32°26-234 O 081 °46-953</t>
  </si>
  <si>
    <t>parking calme et éclairé en centre ville à coté du terrain de tennis.</t>
  </si>
  <si>
    <t>*EAU au robinet du terrain de tennis et plusieurs points d'eau alentour.trés bonne pizza chez Holidays pizza à 200m à pied.</t>
  </si>
  <si>
    <t>Statesboro-Savannah</t>
  </si>
  <si>
    <t>7$ la  nuit</t>
  </si>
  <si>
    <t>N32°04-611 O 081°06-007</t>
  </si>
  <si>
    <t>parking du visitor center en centre ville,éclairé.</t>
  </si>
  <si>
    <t>Savannah</t>
  </si>
  <si>
    <t>7$ la nuit</t>
  </si>
  <si>
    <t>Savannah-(fort Pulaski)-Tybee-Savannah</t>
  </si>
  <si>
    <t>GRATUIT,car dimanche</t>
  </si>
  <si>
    <t>Savannah-St Simons Island</t>
  </si>
  <si>
    <t>N31°08-030 O 081°23-599</t>
  </si>
  <si>
    <t>parking devant le musée du phare.éclairé,sur le bord de mer,calme.</t>
  </si>
  <si>
    <t xml:space="preserve">  </t>
  </si>
  <si>
    <t>eau partout dans les parcs.petit centre ville sympa avec boutiques,promenade aménagée au bord de l'eau.</t>
  </si>
  <si>
    <t>St Simons Island</t>
  </si>
  <si>
    <t>N32°08-374 O 081°23-709</t>
  </si>
  <si>
    <t>parking éclairé,très calme,à coté des terrains  de sport.</t>
  </si>
  <si>
    <t>St Simons-Woodbine</t>
  </si>
  <si>
    <t>N30°58-181 O 081°43-277</t>
  </si>
  <si>
    <t>parking centre ville à coté de la bibliothéque,très calme.(période de thanksgiving,1er jour)</t>
  </si>
  <si>
    <t>N30°35-325 O 081°26-715</t>
  </si>
  <si>
    <t>parking de la plage.</t>
  </si>
  <si>
    <t>WC portatif public.</t>
  </si>
  <si>
    <t>Woodbine-Fermandina(Floride)</t>
  </si>
  <si>
    <t>Fermandina</t>
  </si>
  <si>
    <t>Fernandina-ST Augustine</t>
  </si>
  <si>
    <t>N29°51-355 O 81°19-426</t>
  </si>
  <si>
    <t>A ST Augustine parking gratuit la journée proche du centre visiteur ou 35$la nuit.</t>
  </si>
  <si>
    <t>St Augustine</t>
  </si>
  <si>
    <t>parking walmart idem</t>
  </si>
  <si>
    <t>Parking wallmart TOLÉRÉ</t>
  </si>
  <si>
    <t>St Augustine-(foret d'Ocala)Mc Coy</t>
  </si>
  <si>
    <t>CAMP</t>
  </si>
  <si>
    <t>N29°25-573 O 081°47-411</t>
  </si>
  <si>
    <t>(foret d'Ocala) Lake Delancy</t>
  </si>
  <si>
    <t>(foret d'Ocala)-Delancy-Hopkins prairie</t>
  </si>
  <si>
    <t>N29°16-480 O 081°41-747</t>
  </si>
  <si>
    <t>camping national forest,toilette seche,eau mais non potable.Tables et BBQ.beaux emplacements.</t>
  </si>
  <si>
    <t>belle vue sur les  marais ,observation d'oiseaux,cabane à chauve -souris.</t>
  </si>
  <si>
    <t>Pas d'eau sur ce camping là,mais sur celui qui le touche oui à 10$la nuit.vu ours et très beaux oiseaux.</t>
  </si>
  <si>
    <t>N28°53-331 O 081°10-042</t>
  </si>
  <si>
    <t>grand parking éclairé.</t>
  </si>
  <si>
    <t>Hopkins prairie-Osteen</t>
  </si>
  <si>
    <t>N29°00-862 O 080°59-691</t>
  </si>
  <si>
    <t>Walmart</t>
  </si>
  <si>
    <t>Joli parking avec que des palmiers….</t>
  </si>
  <si>
    <t>New Smyrna Beach-(park Canaveral Appolo)</t>
  </si>
  <si>
    <t>IDEM  le même</t>
  </si>
  <si>
    <t>Osteen-New Smyrna Beach(Canaveral Appolo)</t>
  </si>
  <si>
    <t>New Smyrna Beach-(Merrittisland)-Titusville</t>
  </si>
  <si>
    <t>N28°37-150 O 080°48-509</t>
  </si>
  <si>
    <t>Le long d'un trottoir pres de la marina.éclairé.trés bruyant,route et train.</t>
  </si>
  <si>
    <t>mairie autorise cc appartenant aux utilasteurs de la marina.</t>
  </si>
  <si>
    <t>Titusville-Merritt Island park-Titusville</t>
  </si>
  <si>
    <t>N28°36-685 O 080°48-416</t>
  </si>
  <si>
    <t>Titusville-SKC-Titusville</t>
  </si>
  <si>
    <t>N28°33-410 O 080°50-570</t>
  </si>
  <si>
    <t xml:space="preserve">PARKING walmart </t>
  </si>
  <si>
    <t>parking public éclairé dans le historic downtown.bord de mer.bruyant à cause des trains et de leurs fameux klaxonnent.ombragé.</t>
  </si>
  <si>
    <t>Titusville(ouest)-Blue Cypress  Lake</t>
  </si>
  <si>
    <t>N27°43-639 O 080°46-624</t>
  </si>
  <si>
    <t>Quelques places sur herbe ,(environ une dizaine)sur ce lieu de pecheurs.ne convient pas au plus de 7 métres.(7 jours maxi).</t>
  </si>
  <si>
    <t>Blue Cypress Lake</t>
  </si>
  <si>
    <t>Blue Cypress Lake-Avon park-Blue Cypress</t>
  </si>
  <si>
    <t>Douche chaude,wc.peu de sentiers pédestres,location bateau…observation oiseaux.trés calme.pas ombragé.beau site.</t>
  </si>
  <si>
    <t>N27°25-354 O 080°22 -594</t>
  </si>
  <si>
    <t>Pepper Park ,avec spécial parking cc,wc et douches,table et bbq.mais interdit la nuit.</t>
  </si>
  <si>
    <t>Blue Cypress Lake-Fort Pierce (plage Pepper Park)</t>
  </si>
  <si>
    <t>plage de Pipper park   N27°49856   O 080°30173</t>
  </si>
  <si>
    <t>Parking walmart,à 12 km environ de la jolie plage propre et surveillée de Pepper Park.</t>
  </si>
  <si>
    <t>Plage pepper park(walmart bivouac)</t>
  </si>
  <si>
    <t>Fort Pierce-plage Pepper park (walmart bivouac)</t>
  </si>
  <si>
    <t>Km jour</t>
  </si>
  <si>
    <t>NOS BIVOUACS POUR NOTRE 3ème MOIS AUX ETATS-UNIS</t>
  </si>
  <si>
    <t>www.genebcampingcartour.hautetfort.com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</si>
</sst>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bcampingcartour.hautetf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abSelected="1" zoomScaleNormal="100" workbookViewId="0">
      <pane ySplit="4" topLeftCell="A20" activePane="bottomLeft" state="frozen"/>
      <selection pane="bottomLeft" activeCell="E25" sqref="E25"/>
    </sheetView>
  </sheetViews>
  <sheetFormatPr baseColWidth="10" defaultRowHeight="15" x14ac:dyDescent="0.25"/>
  <cols>
    <col min="1" max="1" width="10.7109375" bestFit="1" customWidth="1"/>
    <col min="2" max="2" width="5.140625" style="3" bestFit="1" customWidth="1"/>
    <col min="3" max="3" width="5" style="3" bestFit="1" customWidth="1"/>
    <col min="4" max="4" width="45.7109375" bestFit="1" customWidth="1"/>
    <col min="5" max="5" width="4.5703125" style="1" bestFit="1" customWidth="1"/>
    <col min="6" max="6" width="5" style="1" bestFit="1" customWidth="1"/>
    <col min="7" max="7" width="8.7109375" style="1" bestFit="1" customWidth="1"/>
    <col min="8" max="8" width="5.28515625" style="1" bestFit="1" customWidth="1"/>
    <col min="9" max="9" width="21.28515625" style="1" customWidth="1"/>
    <col min="10" max="10" width="23.28515625" style="1" bestFit="1" customWidth="1"/>
    <col min="11" max="11" width="5.28515625" style="1" customWidth="1"/>
    <col min="12" max="12" width="98.42578125" style="4" customWidth="1"/>
    <col min="13" max="13" width="4.7109375" style="3" bestFit="1" customWidth="1"/>
    <col min="14" max="16" width="5.42578125" style="3" customWidth="1"/>
    <col min="17" max="17" width="89.7109375" style="4" customWidth="1"/>
  </cols>
  <sheetData>
    <row r="2" spans="1:17" ht="18.75" x14ac:dyDescent="0.3">
      <c r="D2" s="5" t="s">
        <v>102</v>
      </c>
      <c r="E2" s="5"/>
      <c r="F2" s="5"/>
      <c r="G2" s="5"/>
      <c r="H2" s="5"/>
      <c r="I2" s="5"/>
      <c r="J2" s="5"/>
      <c r="K2" s="5"/>
    </row>
    <row r="4" spans="1:17" s="2" customFormat="1" ht="32.25" customHeight="1" x14ac:dyDescent="0.25">
      <c r="A4" s="6" t="s">
        <v>0</v>
      </c>
      <c r="B4" s="7" t="s">
        <v>6</v>
      </c>
      <c r="C4" s="7" t="s">
        <v>7</v>
      </c>
      <c r="D4" s="6" t="s">
        <v>1</v>
      </c>
      <c r="E4" s="7" t="s">
        <v>101</v>
      </c>
      <c r="F4" s="7" t="s">
        <v>17</v>
      </c>
      <c r="G4" s="7" t="s">
        <v>18</v>
      </c>
      <c r="H4" s="6" t="s">
        <v>14</v>
      </c>
      <c r="I4" s="6" t="s">
        <v>15</v>
      </c>
      <c r="J4" s="6"/>
      <c r="K4" s="6" t="s">
        <v>8</v>
      </c>
      <c r="L4" s="8" t="s">
        <v>2</v>
      </c>
      <c r="M4" s="6" t="s">
        <v>3</v>
      </c>
      <c r="N4" s="6" t="s">
        <v>9</v>
      </c>
      <c r="O4" s="6" t="s">
        <v>12</v>
      </c>
      <c r="P4" s="6" t="s">
        <v>4</v>
      </c>
      <c r="Q4" s="8" t="s">
        <v>5</v>
      </c>
    </row>
    <row r="5" spans="1:17" s="20" customFormat="1" ht="30" x14ac:dyDescent="0.25">
      <c r="A5" s="16">
        <v>42691</v>
      </c>
      <c r="B5" s="13">
        <v>449</v>
      </c>
      <c r="C5" s="13">
        <v>62</v>
      </c>
      <c r="D5" s="17" t="s">
        <v>26</v>
      </c>
      <c r="E5" s="13">
        <v>333</v>
      </c>
      <c r="F5" s="13">
        <v>6955</v>
      </c>
      <c r="G5" s="13">
        <v>47569</v>
      </c>
      <c r="H5" s="13" t="s">
        <v>20</v>
      </c>
      <c r="I5" s="13" t="s">
        <v>16</v>
      </c>
      <c r="J5" s="13" t="s">
        <v>27</v>
      </c>
      <c r="K5" s="13">
        <v>41</v>
      </c>
      <c r="L5" s="18" t="s">
        <v>28</v>
      </c>
      <c r="M5" s="13" t="s">
        <v>13</v>
      </c>
      <c r="N5" s="13" t="s">
        <v>10</v>
      </c>
      <c r="O5" s="13" t="s">
        <v>10</v>
      </c>
      <c r="P5" s="13" t="s">
        <v>10</v>
      </c>
      <c r="Q5" s="19" t="s">
        <v>29</v>
      </c>
    </row>
    <row r="6" spans="1:17" x14ac:dyDescent="0.25">
      <c r="A6" s="9">
        <v>42692</v>
      </c>
      <c r="B6" s="10">
        <f t="shared" ref="B6:B18" si="0">B5+1</f>
        <v>450</v>
      </c>
      <c r="C6" s="10">
        <v>63</v>
      </c>
      <c r="D6" s="11" t="s">
        <v>30</v>
      </c>
      <c r="E6" s="12">
        <v>90</v>
      </c>
      <c r="F6" s="13">
        <f t="shared" ref="F6:F34" si="1">F5+E6</f>
        <v>7045</v>
      </c>
      <c r="G6" s="13">
        <f t="shared" ref="G6:G34" si="2">G5+E6</f>
        <v>47659</v>
      </c>
      <c r="H6" s="12" t="s">
        <v>20</v>
      </c>
      <c r="I6" s="12" t="s">
        <v>31</v>
      </c>
      <c r="J6" s="12" t="s">
        <v>32</v>
      </c>
      <c r="K6" s="12">
        <v>1</v>
      </c>
      <c r="L6" s="14" t="s">
        <v>33</v>
      </c>
      <c r="M6" s="10" t="s">
        <v>10</v>
      </c>
      <c r="N6" s="10" t="s">
        <v>10</v>
      </c>
      <c r="O6" s="10" t="s">
        <v>10</v>
      </c>
      <c r="P6" s="10" t="s">
        <v>11</v>
      </c>
      <c r="Q6" s="14"/>
    </row>
    <row r="7" spans="1:17" x14ac:dyDescent="0.25">
      <c r="A7" s="9">
        <v>42693</v>
      </c>
      <c r="B7" s="10">
        <f t="shared" si="0"/>
        <v>451</v>
      </c>
      <c r="C7" s="10">
        <v>64</v>
      </c>
      <c r="D7" s="11" t="s">
        <v>34</v>
      </c>
      <c r="E7" s="12">
        <v>0</v>
      </c>
      <c r="F7" s="13">
        <f t="shared" si="1"/>
        <v>7045</v>
      </c>
      <c r="G7" s="13">
        <f t="shared" si="2"/>
        <v>47659</v>
      </c>
      <c r="H7" s="12" t="s">
        <v>20</v>
      </c>
      <c r="I7" s="12" t="s">
        <v>35</v>
      </c>
      <c r="J7" s="12" t="s">
        <v>21</v>
      </c>
      <c r="K7" s="12">
        <v>1</v>
      </c>
      <c r="L7" s="14" t="s">
        <v>22</v>
      </c>
      <c r="M7" s="10" t="s">
        <v>10</v>
      </c>
      <c r="N7" s="10" t="s">
        <v>10</v>
      </c>
      <c r="O7" s="10" t="s">
        <v>10</v>
      </c>
      <c r="P7" s="10" t="s">
        <v>11</v>
      </c>
      <c r="Q7" s="14"/>
    </row>
    <row r="8" spans="1:17" x14ac:dyDescent="0.25">
      <c r="A8" s="9">
        <v>42694</v>
      </c>
      <c r="B8" s="10">
        <f t="shared" si="0"/>
        <v>452</v>
      </c>
      <c r="C8" s="10">
        <v>65</v>
      </c>
      <c r="D8" s="11" t="s">
        <v>36</v>
      </c>
      <c r="E8" s="12">
        <v>78</v>
      </c>
      <c r="F8" s="13">
        <f t="shared" si="1"/>
        <v>7123</v>
      </c>
      <c r="G8" s="13">
        <f t="shared" si="2"/>
        <v>47737</v>
      </c>
      <c r="H8" s="12" t="s">
        <v>20</v>
      </c>
      <c r="I8" s="12" t="s">
        <v>37</v>
      </c>
      <c r="J8" s="12" t="s">
        <v>21</v>
      </c>
      <c r="K8" s="12">
        <v>1</v>
      </c>
      <c r="L8" s="14" t="s">
        <v>22</v>
      </c>
      <c r="M8" s="10" t="s">
        <v>10</v>
      </c>
      <c r="N8" s="10" t="s">
        <v>10</v>
      </c>
      <c r="O8" s="10" t="s">
        <v>10</v>
      </c>
      <c r="P8" s="10" t="s">
        <v>11</v>
      </c>
      <c r="Q8" s="14"/>
    </row>
    <row r="9" spans="1:17" s="20" customFormat="1" ht="30" x14ac:dyDescent="0.25">
      <c r="A9" s="16">
        <v>42695</v>
      </c>
      <c r="B9" s="13">
        <f t="shared" si="0"/>
        <v>453</v>
      </c>
      <c r="C9" s="13">
        <v>66</v>
      </c>
      <c r="D9" s="17" t="s">
        <v>38</v>
      </c>
      <c r="E9" s="13">
        <v>172</v>
      </c>
      <c r="F9" s="13">
        <f t="shared" si="1"/>
        <v>7295</v>
      </c>
      <c r="G9" s="13">
        <f t="shared" si="2"/>
        <v>47909</v>
      </c>
      <c r="H9" s="13" t="s">
        <v>20</v>
      </c>
      <c r="I9" s="13" t="s">
        <v>16</v>
      </c>
      <c r="J9" s="13" t="s">
        <v>39</v>
      </c>
      <c r="K9" s="13">
        <v>-14</v>
      </c>
      <c r="L9" s="18" t="s">
        <v>40</v>
      </c>
      <c r="M9" s="13" t="s">
        <v>10</v>
      </c>
      <c r="N9" s="13" t="s">
        <v>10</v>
      </c>
      <c r="O9" s="13" t="s">
        <v>10</v>
      </c>
      <c r="P9" s="13" t="s">
        <v>11</v>
      </c>
      <c r="Q9" s="19" t="s">
        <v>42</v>
      </c>
    </row>
    <row r="10" spans="1:17" x14ac:dyDescent="0.25">
      <c r="A10" s="9">
        <v>42696</v>
      </c>
      <c r="B10" s="10">
        <f t="shared" si="0"/>
        <v>454</v>
      </c>
      <c r="C10" s="10">
        <v>67</v>
      </c>
      <c r="D10" s="11" t="s">
        <v>43</v>
      </c>
      <c r="E10" s="12">
        <v>5</v>
      </c>
      <c r="F10" s="13">
        <f t="shared" si="1"/>
        <v>7300</v>
      </c>
      <c r="G10" s="13">
        <f t="shared" si="2"/>
        <v>47914</v>
      </c>
      <c r="H10" s="12" t="s">
        <v>20</v>
      </c>
      <c r="I10" s="12" t="s">
        <v>16</v>
      </c>
      <c r="J10" s="12" t="s">
        <v>44</v>
      </c>
      <c r="K10" s="12">
        <v>26</v>
      </c>
      <c r="L10" s="14" t="s">
        <v>45</v>
      </c>
      <c r="M10" s="10" t="s">
        <v>10</v>
      </c>
      <c r="N10" s="10" t="s">
        <v>10</v>
      </c>
      <c r="O10" s="10" t="s">
        <v>10</v>
      </c>
      <c r="P10" s="10" t="s">
        <v>10</v>
      </c>
      <c r="Q10" s="14" t="s">
        <v>41</v>
      </c>
    </row>
    <row r="11" spans="1:17" x14ac:dyDescent="0.25">
      <c r="A11" s="9">
        <v>42697</v>
      </c>
      <c r="B11" s="10">
        <f t="shared" si="0"/>
        <v>455</v>
      </c>
      <c r="C11" s="10">
        <v>68</v>
      </c>
      <c r="D11" s="11" t="s">
        <v>46</v>
      </c>
      <c r="E11" s="12">
        <v>86</v>
      </c>
      <c r="F11" s="13">
        <f t="shared" si="1"/>
        <v>7386</v>
      </c>
      <c r="G11" s="13">
        <f t="shared" si="2"/>
        <v>48000</v>
      </c>
      <c r="H11" s="12" t="s">
        <v>20</v>
      </c>
      <c r="I11" s="12" t="s">
        <v>16</v>
      </c>
      <c r="J11" s="12" t="s">
        <v>47</v>
      </c>
      <c r="K11" s="12">
        <v>-11</v>
      </c>
      <c r="L11" s="14" t="s">
        <v>48</v>
      </c>
      <c r="M11" s="10" t="s">
        <v>10</v>
      </c>
      <c r="N11" s="10" t="s">
        <v>10</v>
      </c>
      <c r="O11" s="10" t="s">
        <v>10</v>
      </c>
      <c r="P11" s="10" t="s">
        <v>10</v>
      </c>
      <c r="Q11" s="14"/>
    </row>
    <row r="12" spans="1:17" x14ac:dyDescent="0.25">
      <c r="A12" s="9">
        <v>42698</v>
      </c>
      <c r="B12" s="10">
        <f t="shared" si="0"/>
        <v>456</v>
      </c>
      <c r="C12" s="10">
        <v>69</v>
      </c>
      <c r="D12" s="11" t="s">
        <v>52</v>
      </c>
      <c r="E12" s="12">
        <v>68</v>
      </c>
      <c r="F12" s="13">
        <f t="shared" si="1"/>
        <v>7454</v>
      </c>
      <c r="G12" s="13">
        <f t="shared" si="2"/>
        <v>48068</v>
      </c>
      <c r="H12" s="12" t="s">
        <v>20</v>
      </c>
      <c r="I12" s="12" t="s">
        <v>16</v>
      </c>
      <c r="J12" s="12" t="s">
        <v>49</v>
      </c>
      <c r="K12" s="12">
        <v>0</v>
      </c>
      <c r="L12" s="14" t="s">
        <v>50</v>
      </c>
      <c r="M12" s="10" t="s">
        <v>10</v>
      </c>
      <c r="N12" s="10" t="s">
        <v>10</v>
      </c>
      <c r="O12" s="10" t="s">
        <v>10</v>
      </c>
      <c r="P12" s="10" t="s">
        <v>10</v>
      </c>
      <c r="Q12" s="14" t="s">
        <v>51</v>
      </c>
    </row>
    <row r="13" spans="1:17" x14ac:dyDescent="0.25">
      <c r="A13" s="9">
        <v>42699</v>
      </c>
      <c r="B13" s="10">
        <f t="shared" si="0"/>
        <v>457</v>
      </c>
      <c r="C13" s="10">
        <v>70</v>
      </c>
      <c r="D13" s="11" t="s">
        <v>53</v>
      </c>
      <c r="E13" s="12">
        <v>39</v>
      </c>
      <c r="F13" s="13">
        <f t="shared" si="1"/>
        <v>7493</v>
      </c>
      <c r="G13" s="13">
        <f t="shared" si="2"/>
        <v>48107</v>
      </c>
      <c r="H13" s="12" t="s">
        <v>20</v>
      </c>
      <c r="I13" s="12" t="s">
        <v>16</v>
      </c>
      <c r="J13" s="12" t="s">
        <v>21</v>
      </c>
      <c r="K13" s="12">
        <v>0</v>
      </c>
      <c r="L13" s="14" t="s">
        <v>21</v>
      </c>
      <c r="M13" s="10" t="s">
        <v>10</v>
      </c>
      <c r="N13" s="10" t="s">
        <v>10</v>
      </c>
      <c r="O13" s="10" t="s">
        <v>10</v>
      </c>
      <c r="P13" s="10" t="s">
        <v>10</v>
      </c>
      <c r="Q13" s="14" t="s">
        <v>22</v>
      </c>
    </row>
    <row r="14" spans="1:17" x14ac:dyDescent="0.25">
      <c r="A14" s="9">
        <v>42700</v>
      </c>
      <c r="B14" s="10">
        <f t="shared" si="0"/>
        <v>458</v>
      </c>
      <c r="C14" s="10">
        <v>71</v>
      </c>
      <c r="D14" s="11" t="s">
        <v>54</v>
      </c>
      <c r="E14" s="12">
        <v>162</v>
      </c>
      <c r="F14" s="13">
        <f t="shared" si="1"/>
        <v>7655</v>
      </c>
      <c r="G14" s="13">
        <f t="shared" si="2"/>
        <v>48269</v>
      </c>
      <c r="H14" s="12" t="s">
        <v>20</v>
      </c>
      <c r="I14" s="12" t="s">
        <v>16</v>
      </c>
      <c r="J14" s="12" t="s">
        <v>55</v>
      </c>
      <c r="K14" s="12">
        <v>13</v>
      </c>
      <c r="L14" s="14" t="s">
        <v>59</v>
      </c>
      <c r="M14" s="10" t="s">
        <v>10</v>
      </c>
      <c r="N14" s="10" t="s">
        <v>10</v>
      </c>
      <c r="O14" s="10" t="s">
        <v>10</v>
      </c>
      <c r="P14" s="10" t="s">
        <v>11</v>
      </c>
      <c r="Q14" s="14" t="s">
        <v>56</v>
      </c>
    </row>
    <row r="15" spans="1:17" x14ac:dyDescent="0.25">
      <c r="A15" s="9">
        <v>42701</v>
      </c>
      <c r="B15" s="10">
        <f t="shared" si="0"/>
        <v>459</v>
      </c>
      <c r="C15" s="10">
        <v>72</v>
      </c>
      <c r="D15" s="11" t="s">
        <v>57</v>
      </c>
      <c r="E15" s="12">
        <v>19</v>
      </c>
      <c r="F15" s="13">
        <f t="shared" si="1"/>
        <v>7674</v>
      </c>
      <c r="G15" s="13">
        <f t="shared" si="2"/>
        <v>48288</v>
      </c>
      <c r="H15" s="12" t="s">
        <v>20</v>
      </c>
      <c r="I15" s="12" t="s">
        <v>16</v>
      </c>
      <c r="J15" s="12" t="s">
        <v>21</v>
      </c>
      <c r="K15" s="12">
        <v>13</v>
      </c>
      <c r="L15" s="14" t="s">
        <v>58</v>
      </c>
      <c r="M15" s="10" t="s">
        <v>10</v>
      </c>
      <c r="N15" s="10" t="s">
        <v>10</v>
      </c>
      <c r="O15" s="10" t="s">
        <v>10</v>
      </c>
      <c r="P15" s="10" t="s">
        <v>11</v>
      </c>
      <c r="Q15" s="14"/>
    </row>
    <row r="16" spans="1:17" x14ac:dyDescent="0.25">
      <c r="A16" s="9">
        <v>42702</v>
      </c>
      <c r="B16" s="10">
        <f t="shared" si="0"/>
        <v>460</v>
      </c>
      <c r="C16" s="10">
        <v>73</v>
      </c>
      <c r="D16" s="11" t="s">
        <v>60</v>
      </c>
      <c r="E16" s="12">
        <v>93</v>
      </c>
      <c r="F16" s="13">
        <f t="shared" si="1"/>
        <v>7767</v>
      </c>
      <c r="G16" s="13">
        <f t="shared" si="2"/>
        <v>48381</v>
      </c>
      <c r="H16" s="12" t="s">
        <v>61</v>
      </c>
      <c r="I16" s="12" t="s">
        <v>24</v>
      </c>
      <c r="J16" s="12" t="s">
        <v>62</v>
      </c>
      <c r="K16" s="12">
        <v>14</v>
      </c>
      <c r="L16" s="14" t="s">
        <v>66</v>
      </c>
      <c r="M16" s="10" t="s">
        <v>10</v>
      </c>
      <c r="N16" s="10" t="s">
        <v>10</v>
      </c>
      <c r="O16" s="10" t="s">
        <v>10</v>
      </c>
      <c r="P16" s="10" t="s">
        <v>10</v>
      </c>
      <c r="Q16" s="14" t="s">
        <v>68</v>
      </c>
    </row>
    <row r="17" spans="1:17" x14ac:dyDescent="0.25">
      <c r="A17" s="9">
        <v>42703</v>
      </c>
      <c r="B17" s="10">
        <f t="shared" si="0"/>
        <v>461</v>
      </c>
      <c r="C17" s="10">
        <v>74</v>
      </c>
      <c r="D17" s="11" t="s">
        <v>63</v>
      </c>
      <c r="E17" s="12">
        <v>0</v>
      </c>
      <c r="F17" s="13">
        <f t="shared" si="1"/>
        <v>7767</v>
      </c>
      <c r="G17" s="13">
        <f t="shared" si="2"/>
        <v>48381</v>
      </c>
      <c r="H17" s="12" t="s">
        <v>61</v>
      </c>
      <c r="I17" s="12" t="s">
        <v>24</v>
      </c>
      <c r="J17" s="12" t="s">
        <v>21</v>
      </c>
      <c r="K17" s="12">
        <v>14</v>
      </c>
      <c r="L17" s="14" t="s">
        <v>21</v>
      </c>
      <c r="M17" s="10"/>
      <c r="N17" s="10"/>
      <c r="O17" s="10"/>
      <c r="P17" s="10"/>
      <c r="Q17" s="14"/>
    </row>
    <row r="18" spans="1:17" x14ac:dyDescent="0.25">
      <c r="A18" s="9">
        <v>42704</v>
      </c>
      <c r="B18" s="10">
        <f t="shared" si="0"/>
        <v>462</v>
      </c>
      <c r="C18" s="10">
        <v>75</v>
      </c>
      <c r="D18" s="11" t="s">
        <v>64</v>
      </c>
      <c r="E18" s="12">
        <v>41</v>
      </c>
      <c r="F18" s="13">
        <f t="shared" si="1"/>
        <v>7808</v>
      </c>
      <c r="G18" s="13">
        <f t="shared" si="2"/>
        <v>48422</v>
      </c>
      <c r="H18" s="12" t="s">
        <v>61</v>
      </c>
      <c r="I18" s="12" t="s">
        <v>25</v>
      </c>
      <c r="J18" s="12" t="s">
        <v>65</v>
      </c>
      <c r="K18" s="12">
        <v>-8</v>
      </c>
      <c r="L18" s="14" t="s">
        <v>66</v>
      </c>
      <c r="M18" s="10" t="s">
        <v>11</v>
      </c>
      <c r="N18" s="10" t="s">
        <v>10</v>
      </c>
      <c r="O18" s="10" t="s">
        <v>10</v>
      </c>
      <c r="P18" s="10" t="s">
        <v>10</v>
      </c>
      <c r="Q18" s="14" t="s">
        <v>67</v>
      </c>
    </row>
    <row r="19" spans="1:17" x14ac:dyDescent="0.25">
      <c r="A19" s="9">
        <v>42705</v>
      </c>
      <c r="B19" s="10">
        <v>464</v>
      </c>
      <c r="C19" s="10">
        <v>76</v>
      </c>
      <c r="D19" s="11" t="s">
        <v>71</v>
      </c>
      <c r="E19" s="12">
        <v>121</v>
      </c>
      <c r="F19" s="13">
        <f t="shared" si="1"/>
        <v>7929</v>
      </c>
      <c r="G19" s="13">
        <f t="shared" si="2"/>
        <v>48543</v>
      </c>
      <c r="H19" s="12" t="s">
        <v>20</v>
      </c>
      <c r="I19" s="12" t="s">
        <v>16</v>
      </c>
      <c r="J19" s="12" t="s">
        <v>69</v>
      </c>
      <c r="K19" s="12">
        <v>-8</v>
      </c>
      <c r="L19" s="14" t="s">
        <v>70</v>
      </c>
      <c r="M19" s="10" t="s">
        <v>10</v>
      </c>
      <c r="N19" s="10" t="s">
        <v>10</v>
      </c>
      <c r="O19" s="10" t="s">
        <v>10</v>
      </c>
      <c r="P19" s="10" t="s">
        <v>11</v>
      </c>
      <c r="Q19" s="14"/>
    </row>
    <row r="20" spans="1:17" x14ac:dyDescent="0.25">
      <c r="A20" s="9">
        <v>42706</v>
      </c>
      <c r="B20" s="10">
        <v>465</v>
      </c>
      <c r="C20" s="10">
        <v>77</v>
      </c>
      <c r="D20" s="11" t="s">
        <v>77</v>
      </c>
      <c r="E20" s="12">
        <v>99</v>
      </c>
      <c r="F20" s="13">
        <f t="shared" si="1"/>
        <v>8028</v>
      </c>
      <c r="G20" s="13">
        <f t="shared" si="2"/>
        <v>48642</v>
      </c>
      <c r="H20" s="12" t="s">
        <v>20</v>
      </c>
      <c r="I20" s="12" t="s">
        <v>16</v>
      </c>
      <c r="J20" s="12" t="s">
        <v>72</v>
      </c>
      <c r="K20" s="12">
        <v>13</v>
      </c>
      <c r="L20" s="14" t="s">
        <v>73</v>
      </c>
      <c r="M20" s="10" t="s">
        <v>10</v>
      </c>
      <c r="N20" s="10" t="s">
        <v>10</v>
      </c>
      <c r="O20" s="10" t="s">
        <v>10</v>
      </c>
      <c r="P20" s="10" t="s">
        <v>11</v>
      </c>
      <c r="Q20" s="14" t="s">
        <v>74</v>
      </c>
    </row>
    <row r="21" spans="1:17" x14ac:dyDescent="0.25">
      <c r="A21" s="9">
        <v>42707</v>
      </c>
      <c r="B21" s="10">
        <v>466</v>
      </c>
      <c r="C21" s="10">
        <v>78</v>
      </c>
      <c r="D21" s="11" t="s">
        <v>75</v>
      </c>
      <c r="E21" s="12">
        <v>52</v>
      </c>
      <c r="F21" s="13">
        <f t="shared" si="1"/>
        <v>8080</v>
      </c>
      <c r="G21" s="13">
        <f t="shared" si="2"/>
        <v>48694</v>
      </c>
      <c r="H21" s="12" t="s">
        <v>20</v>
      </c>
      <c r="I21" s="12" t="s">
        <v>16</v>
      </c>
      <c r="J21" s="12" t="s">
        <v>21</v>
      </c>
      <c r="K21" s="12">
        <v>13</v>
      </c>
      <c r="L21" s="14" t="s">
        <v>76</v>
      </c>
      <c r="M21" s="10" t="s">
        <v>10</v>
      </c>
      <c r="N21" s="10" t="s">
        <v>10</v>
      </c>
      <c r="O21" s="10" t="s">
        <v>10</v>
      </c>
      <c r="P21" s="10" t="s">
        <v>11</v>
      </c>
      <c r="Q21" s="14" t="s">
        <v>22</v>
      </c>
    </row>
    <row r="22" spans="1:17" x14ac:dyDescent="0.25">
      <c r="A22" s="9">
        <v>42708</v>
      </c>
      <c r="B22" s="10">
        <v>467</v>
      </c>
      <c r="C22" s="10">
        <v>79</v>
      </c>
      <c r="D22" s="11" t="s">
        <v>78</v>
      </c>
      <c r="E22" s="12">
        <v>87</v>
      </c>
      <c r="F22" s="13">
        <f t="shared" si="1"/>
        <v>8167</v>
      </c>
      <c r="G22" s="13">
        <f t="shared" si="2"/>
        <v>48781</v>
      </c>
      <c r="H22" s="12" t="s">
        <v>19</v>
      </c>
      <c r="I22" s="12" t="s">
        <v>16</v>
      </c>
      <c r="J22" s="12" t="s">
        <v>79</v>
      </c>
      <c r="K22" s="12">
        <v>-3</v>
      </c>
      <c r="L22" s="14" t="s">
        <v>80</v>
      </c>
      <c r="M22" s="10" t="s">
        <v>10</v>
      </c>
      <c r="N22" s="10" t="s">
        <v>10</v>
      </c>
      <c r="O22" s="10" t="s">
        <v>10</v>
      </c>
      <c r="P22" s="10" t="s">
        <v>10</v>
      </c>
      <c r="Q22" s="14" t="s">
        <v>81</v>
      </c>
    </row>
    <row r="23" spans="1:17" x14ac:dyDescent="0.25">
      <c r="A23" s="9">
        <v>42709</v>
      </c>
      <c r="B23" s="10">
        <v>468</v>
      </c>
      <c r="C23" s="10">
        <v>80</v>
      </c>
      <c r="D23" s="11" t="s">
        <v>82</v>
      </c>
      <c r="E23" s="12">
        <v>82</v>
      </c>
      <c r="F23" s="13">
        <f t="shared" si="1"/>
        <v>8249</v>
      </c>
      <c r="G23" s="13">
        <f t="shared" si="2"/>
        <v>48863</v>
      </c>
      <c r="H23" s="12" t="s">
        <v>20</v>
      </c>
      <c r="I23" s="12" t="s">
        <v>16</v>
      </c>
      <c r="J23" s="12" t="s">
        <v>83</v>
      </c>
      <c r="K23" s="12">
        <v>2</v>
      </c>
      <c r="L23" s="15" t="s">
        <v>87</v>
      </c>
      <c r="M23" s="10" t="s">
        <v>10</v>
      </c>
      <c r="N23" s="10" t="s">
        <v>10</v>
      </c>
      <c r="O23" s="10" t="s">
        <v>10</v>
      </c>
      <c r="P23" s="10" t="s">
        <v>10</v>
      </c>
      <c r="Q23" s="14"/>
    </row>
    <row r="24" spans="1:17" x14ac:dyDescent="0.25">
      <c r="A24" s="9">
        <v>42710</v>
      </c>
      <c r="B24" s="10">
        <v>469</v>
      </c>
      <c r="C24" s="10">
        <v>81</v>
      </c>
      <c r="D24" s="11" t="s">
        <v>84</v>
      </c>
      <c r="E24" s="12">
        <v>41</v>
      </c>
      <c r="F24" s="13">
        <f t="shared" si="1"/>
        <v>8290</v>
      </c>
      <c r="G24" s="13">
        <f t="shared" si="2"/>
        <v>48904</v>
      </c>
      <c r="H24" s="12" t="s">
        <v>20</v>
      </c>
      <c r="I24" s="12" t="s">
        <v>16</v>
      </c>
      <c r="J24" s="12" t="s">
        <v>85</v>
      </c>
      <c r="K24" s="12">
        <v>4</v>
      </c>
      <c r="L24" s="14" t="s">
        <v>86</v>
      </c>
      <c r="M24" s="10"/>
      <c r="N24" s="10"/>
      <c r="O24" s="10"/>
      <c r="P24" s="10"/>
      <c r="Q24" s="14"/>
    </row>
    <row r="25" spans="1:17" s="20" customFormat="1" ht="30" x14ac:dyDescent="0.25">
      <c r="A25" s="16">
        <v>42711</v>
      </c>
      <c r="B25" s="13">
        <v>470</v>
      </c>
      <c r="C25" s="13">
        <v>82</v>
      </c>
      <c r="D25" s="17" t="s">
        <v>88</v>
      </c>
      <c r="E25" s="13">
        <v>193</v>
      </c>
      <c r="F25" s="13">
        <f t="shared" si="1"/>
        <v>8483</v>
      </c>
      <c r="G25" s="13">
        <f t="shared" si="2"/>
        <v>49097</v>
      </c>
      <c r="H25" s="13" t="s">
        <v>23</v>
      </c>
      <c r="I25" s="13" t="s">
        <v>16</v>
      </c>
      <c r="J25" s="13" t="s">
        <v>89</v>
      </c>
      <c r="K25" s="13">
        <v>-3</v>
      </c>
      <c r="L25" s="19" t="s">
        <v>90</v>
      </c>
      <c r="M25" s="13" t="s">
        <v>11</v>
      </c>
      <c r="N25" s="13" t="s">
        <v>10</v>
      </c>
      <c r="O25" s="13" t="s">
        <v>10</v>
      </c>
      <c r="P25" s="13" t="s">
        <v>10</v>
      </c>
      <c r="Q25" s="19" t="s">
        <v>93</v>
      </c>
    </row>
    <row r="26" spans="1:17" x14ac:dyDescent="0.25">
      <c r="A26" s="9">
        <v>42712</v>
      </c>
      <c r="B26" s="10">
        <v>471</v>
      </c>
      <c r="C26" s="10">
        <v>83</v>
      </c>
      <c r="D26" s="11" t="s">
        <v>91</v>
      </c>
      <c r="E26" s="12">
        <v>0</v>
      </c>
      <c r="F26" s="13">
        <f t="shared" si="1"/>
        <v>8483</v>
      </c>
      <c r="G26" s="13">
        <f t="shared" si="2"/>
        <v>49097</v>
      </c>
      <c r="H26" s="12" t="s">
        <v>23</v>
      </c>
      <c r="I26" s="12" t="s">
        <v>16</v>
      </c>
      <c r="J26" s="12" t="s">
        <v>21</v>
      </c>
      <c r="K26" s="12">
        <v>-3</v>
      </c>
      <c r="L26" s="14"/>
      <c r="M26" s="10" t="s">
        <v>11</v>
      </c>
      <c r="N26" s="10" t="s">
        <v>10</v>
      </c>
      <c r="O26" s="10" t="s">
        <v>10</v>
      </c>
      <c r="P26" s="10" t="s">
        <v>10</v>
      </c>
      <c r="Q26" s="14"/>
    </row>
    <row r="27" spans="1:17" x14ac:dyDescent="0.25">
      <c r="A27" s="9">
        <v>42713</v>
      </c>
      <c r="B27" s="10">
        <v>472</v>
      </c>
      <c r="C27" s="10">
        <v>84</v>
      </c>
      <c r="D27" s="11" t="s">
        <v>91</v>
      </c>
      <c r="E27" s="12">
        <v>0</v>
      </c>
      <c r="F27" s="13">
        <f t="shared" si="1"/>
        <v>8483</v>
      </c>
      <c r="G27" s="13">
        <f t="shared" si="2"/>
        <v>49097</v>
      </c>
      <c r="H27" s="12" t="s">
        <v>23</v>
      </c>
      <c r="I27" s="12" t="s">
        <v>16</v>
      </c>
      <c r="J27" s="12" t="s">
        <v>21</v>
      </c>
      <c r="K27" s="12">
        <v>-3</v>
      </c>
      <c r="L27" s="14"/>
      <c r="M27" s="10"/>
      <c r="N27" s="10"/>
      <c r="O27" s="10"/>
      <c r="P27" s="10"/>
      <c r="Q27" s="14"/>
    </row>
    <row r="28" spans="1:17" x14ac:dyDescent="0.25">
      <c r="A28" s="9">
        <v>42714</v>
      </c>
      <c r="B28" s="10">
        <v>473</v>
      </c>
      <c r="C28" s="10">
        <v>85</v>
      </c>
      <c r="D28" s="11" t="s">
        <v>92</v>
      </c>
      <c r="E28" s="12">
        <v>232</v>
      </c>
      <c r="F28" s="13">
        <f t="shared" si="1"/>
        <v>8715</v>
      </c>
      <c r="G28" s="13">
        <f t="shared" si="2"/>
        <v>49329</v>
      </c>
      <c r="H28" s="12" t="s">
        <v>23</v>
      </c>
      <c r="I28" s="12" t="s">
        <v>16</v>
      </c>
      <c r="J28" s="12" t="s">
        <v>21</v>
      </c>
      <c r="K28" s="12">
        <v>-3</v>
      </c>
      <c r="L28" s="14"/>
      <c r="M28" s="10"/>
      <c r="N28" s="10"/>
      <c r="O28" s="10"/>
      <c r="P28" s="10"/>
      <c r="Q28" s="14"/>
    </row>
    <row r="29" spans="1:17" x14ac:dyDescent="0.25">
      <c r="A29" s="9">
        <v>42715</v>
      </c>
      <c r="B29" s="10">
        <v>474</v>
      </c>
      <c r="C29" s="10">
        <v>86</v>
      </c>
      <c r="D29" s="11" t="s">
        <v>91</v>
      </c>
      <c r="E29" s="12">
        <v>0</v>
      </c>
      <c r="F29" s="13">
        <f t="shared" si="1"/>
        <v>8715</v>
      </c>
      <c r="G29" s="13">
        <f t="shared" si="2"/>
        <v>49329</v>
      </c>
      <c r="H29" s="12" t="s">
        <v>23</v>
      </c>
      <c r="I29" s="12" t="s">
        <v>16</v>
      </c>
      <c r="J29" s="12" t="s">
        <v>21</v>
      </c>
      <c r="K29" s="12">
        <v>-3</v>
      </c>
      <c r="L29" s="14"/>
      <c r="M29" s="10"/>
      <c r="N29" s="10"/>
      <c r="O29" s="10"/>
      <c r="P29" s="10"/>
      <c r="Q29" s="14"/>
    </row>
    <row r="30" spans="1:17" x14ac:dyDescent="0.25">
      <c r="A30" s="9">
        <v>42716</v>
      </c>
      <c r="B30" s="10">
        <v>475</v>
      </c>
      <c r="C30" s="10">
        <v>87</v>
      </c>
      <c r="D30" s="11" t="s">
        <v>96</v>
      </c>
      <c r="E30" s="12">
        <v>85</v>
      </c>
      <c r="F30" s="13">
        <f t="shared" si="1"/>
        <v>8800</v>
      </c>
      <c r="G30" s="13">
        <f t="shared" si="2"/>
        <v>49414</v>
      </c>
      <c r="H30" s="12" t="s">
        <v>20</v>
      </c>
      <c r="I30" s="12" t="s">
        <v>16</v>
      </c>
      <c r="J30" s="12" t="s">
        <v>94</v>
      </c>
      <c r="K30" s="12">
        <v>-6</v>
      </c>
      <c r="L30" s="14" t="s">
        <v>98</v>
      </c>
      <c r="M30" s="10" t="s">
        <v>10</v>
      </c>
      <c r="N30" s="10" t="s">
        <v>10</v>
      </c>
      <c r="O30" s="10" t="s">
        <v>10</v>
      </c>
      <c r="P30" s="10" t="s">
        <v>11</v>
      </c>
      <c r="Q30" s="14" t="s">
        <v>95</v>
      </c>
    </row>
    <row r="31" spans="1:17" x14ac:dyDescent="0.25">
      <c r="A31" s="9">
        <v>42717</v>
      </c>
      <c r="B31" s="10">
        <v>476</v>
      </c>
      <c r="C31" s="10">
        <v>88</v>
      </c>
      <c r="D31" s="11" t="s">
        <v>99</v>
      </c>
      <c r="E31" s="12">
        <v>41</v>
      </c>
      <c r="F31" s="13">
        <f t="shared" si="1"/>
        <v>8841</v>
      </c>
      <c r="G31" s="13">
        <f t="shared" si="2"/>
        <v>49455</v>
      </c>
      <c r="H31" s="12" t="s">
        <v>20</v>
      </c>
      <c r="I31" s="12" t="s">
        <v>16</v>
      </c>
      <c r="J31" s="12" t="s">
        <v>94</v>
      </c>
      <c r="K31" s="12">
        <v>-6</v>
      </c>
      <c r="L31" s="14" t="s">
        <v>21</v>
      </c>
      <c r="M31" s="10" t="s">
        <v>10</v>
      </c>
      <c r="N31" s="10" t="s">
        <v>10</v>
      </c>
      <c r="O31" s="10" t="s">
        <v>10</v>
      </c>
      <c r="P31" s="10" t="s">
        <v>11</v>
      </c>
      <c r="Q31" s="14"/>
    </row>
    <row r="32" spans="1:17" x14ac:dyDescent="0.25">
      <c r="A32" s="9">
        <v>42718</v>
      </c>
      <c r="B32" s="10">
        <v>477</v>
      </c>
      <c r="C32" s="10">
        <v>89</v>
      </c>
      <c r="D32" s="11" t="s">
        <v>99</v>
      </c>
      <c r="E32" s="12">
        <v>66</v>
      </c>
      <c r="F32" s="13">
        <f t="shared" si="1"/>
        <v>8907</v>
      </c>
      <c r="G32" s="13">
        <f t="shared" si="2"/>
        <v>49521</v>
      </c>
      <c r="H32" s="12" t="s">
        <v>20</v>
      </c>
      <c r="I32" s="12" t="s">
        <v>16</v>
      </c>
      <c r="J32" s="12" t="s">
        <v>21</v>
      </c>
      <c r="K32" s="12">
        <v>-6</v>
      </c>
      <c r="L32" s="14" t="s">
        <v>97</v>
      </c>
      <c r="M32" s="10" t="s">
        <v>10</v>
      </c>
      <c r="N32" s="10" t="s">
        <v>10</v>
      </c>
      <c r="O32" s="10" t="s">
        <v>10</v>
      </c>
      <c r="P32" s="10" t="s">
        <v>11</v>
      </c>
      <c r="Q32" s="14"/>
    </row>
    <row r="33" spans="1:17" x14ac:dyDescent="0.25">
      <c r="A33" s="9">
        <v>42719</v>
      </c>
      <c r="B33" s="10">
        <v>478</v>
      </c>
      <c r="C33" s="10">
        <v>90</v>
      </c>
      <c r="D33" s="11" t="s">
        <v>100</v>
      </c>
      <c r="E33" s="12">
        <v>47</v>
      </c>
      <c r="F33" s="13">
        <f t="shared" si="1"/>
        <v>8954</v>
      </c>
      <c r="G33" s="13">
        <f t="shared" si="2"/>
        <v>49568</v>
      </c>
      <c r="H33" s="12" t="s">
        <v>20</v>
      </c>
      <c r="I33" s="12" t="s">
        <v>16</v>
      </c>
      <c r="J33" s="12" t="s">
        <v>21</v>
      </c>
      <c r="K33" s="12">
        <v>-6</v>
      </c>
      <c r="L33" s="14"/>
      <c r="M33" s="10" t="s">
        <v>10</v>
      </c>
      <c r="N33" s="10" t="s">
        <v>10</v>
      </c>
      <c r="O33" s="10" t="s">
        <v>10</v>
      </c>
      <c r="P33" s="10" t="s">
        <v>11</v>
      </c>
      <c r="Q33" s="14"/>
    </row>
    <row r="34" spans="1:17" x14ac:dyDescent="0.25">
      <c r="A34" s="9">
        <v>42720</v>
      </c>
      <c r="B34" s="10">
        <v>479</v>
      </c>
      <c r="C34" s="10">
        <v>91</v>
      </c>
      <c r="D34" s="11" t="s">
        <v>100</v>
      </c>
      <c r="E34" s="12">
        <v>32</v>
      </c>
      <c r="F34" s="13">
        <f t="shared" si="1"/>
        <v>8986</v>
      </c>
      <c r="G34" s="13">
        <f t="shared" si="2"/>
        <v>49600</v>
      </c>
      <c r="H34" s="12" t="s">
        <v>20</v>
      </c>
      <c r="I34" s="12" t="s">
        <v>16</v>
      </c>
      <c r="J34" s="12" t="s">
        <v>21</v>
      </c>
      <c r="K34" s="12">
        <v>-6</v>
      </c>
      <c r="L34" s="14"/>
      <c r="M34" s="10" t="s">
        <v>10</v>
      </c>
      <c r="N34" s="10" t="s">
        <v>10</v>
      </c>
      <c r="O34" s="10" t="s">
        <v>10</v>
      </c>
      <c r="P34" s="10" t="s">
        <v>11</v>
      </c>
      <c r="Q34" s="14"/>
    </row>
    <row r="36" spans="1:17" s="21" customFormat="1" ht="18.75" x14ac:dyDescent="0.3">
      <c r="B36" s="22"/>
      <c r="C36" s="22"/>
      <c r="D36" s="23" t="s">
        <v>103</v>
      </c>
      <c r="E36" s="24"/>
      <c r="F36" s="24"/>
      <c r="G36" s="24"/>
      <c r="H36" s="24"/>
      <c r="I36" s="24"/>
      <c r="J36" s="24"/>
      <c r="K36" s="24"/>
      <c r="L36" s="25"/>
      <c r="M36" s="22"/>
      <c r="N36" s="22"/>
      <c r="O36" s="22"/>
      <c r="P36" s="22"/>
      <c r="Q36" s="25"/>
    </row>
  </sheetData>
  <sheetProtection algorithmName="SHA-512" hashValue="MlJMJf+UFvhYkeOaEjCPlnWJr7OllLjqWM2JOO7RQE4ARUeY+jMemNFA8yWR8AqZHi5UqbrUAd9As//a9XbESA==" saltValue="szDWv/Hj55litRotEiDdsA==" spinCount="100000" sheet="1" objects="1" scenarios="1"/>
  <mergeCells count="2">
    <mergeCell ref="D2:K2"/>
    <mergeCell ref="D36:K36"/>
  </mergeCells>
  <hyperlinks>
    <hyperlink ref="D36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genebrier</dc:creator>
  <cp:lastModifiedBy>laurent genebrier</cp:lastModifiedBy>
  <cp:lastPrinted>2015-01-27T16:40:43Z</cp:lastPrinted>
  <dcterms:created xsi:type="dcterms:W3CDTF">2015-01-27T15:58:05Z</dcterms:created>
  <dcterms:modified xsi:type="dcterms:W3CDTF">2016-12-27T23:31:13Z</dcterms:modified>
</cp:coreProperties>
</file>