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</calcChain>
</file>

<file path=xl/sharedStrings.xml><?xml version="1.0" encoding="utf-8"?>
<sst xmlns="http://schemas.openxmlformats.org/spreadsheetml/2006/main" count="302" uniqueCount="113">
  <si>
    <t>DATE</t>
  </si>
  <si>
    <t>ETAPE</t>
  </si>
  <si>
    <t>SITE</t>
  </si>
  <si>
    <t>EAU</t>
  </si>
  <si>
    <t>WIFI</t>
  </si>
  <si>
    <t>COMMENTAIRE</t>
  </si>
  <si>
    <t xml:space="preserve"> Jour TDM</t>
  </si>
  <si>
    <t xml:space="preserve">Jour pays </t>
  </si>
  <si>
    <t>ALT</t>
  </si>
  <si>
    <t>ELEC</t>
  </si>
  <si>
    <t>N</t>
  </si>
  <si>
    <t>O</t>
  </si>
  <si>
    <t>VID</t>
  </si>
  <si>
    <t>TYPE</t>
  </si>
  <si>
    <t>COUT</t>
  </si>
  <si>
    <t>GRATUIT</t>
  </si>
  <si>
    <t>Km pays</t>
  </si>
  <si>
    <t>Km Total</t>
  </si>
  <si>
    <t>BS</t>
  </si>
  <si>
    <t>AS</t>
  </si>
  <si>
    <t>P</t>
  </si>
  <si>
    <t>IDEM</t>
  </si>
  <si>
    <t>camp</t>
  </si>
  <si>
    <t>10$</t>
  </si>
  <si>
    <t>Kickapoo state park</t>
  </si>
  <si>
    <t>5$</t>
  </si>
  <si>
    <t>Km jour</t>
  </si>
  <si>
    <t>très calme.</t>
  </si>
  <si>
    <t>NF Bryce canyon</t>
  </si>
  <si>
    <t>NF bryce canyon-avant Capitol Reef</t>
  </si>
  <si>
    <t>N 38°19-665 O 111°21-925</t>
  </si>
  <si>
    <t>À 3 miles de l'entrée ouest de Capitol Reef,magnifique vue sur les roches rouges,beau panorama.</t>
  </si>
  <si>
    <t>NF BLM Capitol Reef-BLM</t>
  </si>
  <si>
    <t>Dump au camping de Fruita pour 5$.eau à la fontaine du parc de pique nique à Fruita.</t>
  </si>
  <si>
    <t>BLM-Capitol Reef-BLM</t>
  </si>
  <si>
    <t>BLM Capitol Reef-Glen canyon public land</t>
  </si>
  <si>
    <t>N38°00-980 O 110°31-940</t>
  </si>
  <si>
    <t>recreation area  au nord de HITE,bord de route,calme.</t>
  </si>
  <si>
    <t>attention piste sablonneuse.dans tres beau paysage,arbres pour l'ombre.</t>
  </si>
  <si>
    <t>N37°35-478 O 109°55-130</t>
  </si>
  <si>
    <t>Natural bridges Nat Mon -BLM Natural bridges</t>
  </si>
  <si>
    <t>BLM Glenncanyon-BLM natual bridges</t>
  </si>
  <si>
    <t>Eau au visiteur center</t>
  </si>
  <si>
    <t>Natural Bridges BLM-Valley of the Gods BLM</t>
  </si>
  <si>
    <t>N37°18-698 O 109°50-508</t>
  </si>
  <si>
    <t>BLM site exceptionnel au cœur de la vallée,des emplacements partout</t>
  </si>
  <si>
    <t>WIFI  sur le parking de la librairy de Bluff,derriere la post office.</t>
  </si>
  <si>
    <t>N37°21-604 O 108°25-794</t>
  </si>
  <si>
    <t>Valley of the Gods-(BLM)Mesa Verde(Colorado)</t>
  </si>
  <si>
    <t>BLM à 10KM de l' entrée du Natural bridge national monument.au mileu des arbres.calme.</t>
  </si>
  <si>
    <t>BLM à 2km de l'entrée ouest du parc de Mesa Verde.Pas de grands emplacement,au milieu des sapins.</t>
  </si>
  <si>
    <t xml:space="preserve">Mesa Verde-BLM </t>
  </si>
  <si>
    <t>BLM-Mesa Verde-BLM</t>
  </si>
  <si>
    <t>attention piste pas mal accidentée.site pas toujours très propre.</t>
  </si>
  <si>
    <t>BLM-CORTEZ-BLM Mesa Verde</t>
  </si>
  <si>
    <t>BLM Mesa Verde-resevoir Recaptur Blanding</t>
  </si>
  <si>
    <t>N37°40-508 O 109°26-932</t>
  </si>
  <si>
    <t>en sauvage au bord du réservoir,belle vue,ombragé,quelques grands emplacements.</t>
  </si>
  <si>
    <t>Recapturvreservoir-Canyonland</t>
  </si>
  <si>
    <t>N38°10-034 O 109°37-889</t>
  </si>
  <si>
    <t>Toilette séche,table pique nique et BBQ.EAU au camping du park,gratuite.</t>
  </si>
  <si>
    <t>Canyonland-BLM</t>
  </si>
  <si>
    <t>BLM à 10km de l'entrée sud du park.grands emplacements,nombreuses places,un peu ombragé,à coté ptite rivière.Belle vue.calme.</t>
  </si>
  <si>
    <t xml:space="preserve">Canyonland-BLM,Moab-Arches </t>
  </si>
  <si>
    <t>N38°41-725 O 109°41-329</t>
  </si>
  <si>
    <t>Toilette portable .eau au visitor center .(quelques litres pour dépannage)</t>
  </si>
  <si>
    <t>BLM -Arches NP-Moab-BLM</t>
  </si>
  <si>
    <t>BLM à 10  miles de Canyonland et 7 de l'entrée du park Arches.grands espaces,peu d'ombre,calme.</t>
  </si>
  <si>
    <t>Dump avec eau à la station essence "ROUTE 66"</t>
  </si>
  <si>
    <t>BLM Moab-Rifle</t>
  </si>
  <si>
    <t>N39°31-551 O107°47-106</t>
  </si>
  <si>
    <t>parking rest aera à coté du visitor center.</t>
  </si>
  <si>
    <t>Dump avec eau ainsi qu'à la ville precedente de Fruita au visitor center egalement.</t>
  </si>
  <si>
    <t>Rifle-Golden-Denver</t>
  </si>
  <si>
    <t>N39°54-761 O 104°59-509</t>
  </si>
  <si>
    <t>Parking du Cracker Barrel-treés bruyant</t>
  </si>
  <si>
    <t>Denver-State park</t>
  </si>
  <si>
    <t>N39°39-082 O 104°52-618</t>
  </si>
  <si>
    <t>Parking du Walmart</t>
  </si>
  <si>
    <t>Denver (walmart)-Norton (SP)Kansas</t>
  </si>
  <si>
    <t>13$</t>
  </si>
  <si>
    <t>N39°48-353 O 099°56-517</t>
  </si>
  <si>
    <t>State Park plusieurs emplacements à differents tarifs.tables et BBQ.ombragé.belle vue sur le lac.</t>
  </si>
  <si>
    <t>Dump.petite plage pour baignade. Sentiers de balades</t>
  </si>
  <si>
    <t>Norton (SP)-Marysville</t>
  </si>
  <si>
    <t>N39°50-279 O 096°38-798</t>
  </si>
  <si>
    <t>environ 6 places cc,ombragé,tables pique nique,proche de la piscine,jeux pour enfants et emplacements tentes.DUMP.</t>
  </si>
  <si>
    <t>UNIQUE ET FORMIDABLE.(Donation bienvenue pour l'entretien,eau,et electricité).WIFI dans le ptit square de la librairie.</t>
  </si>
  <si>
    <t>Marysville city park</t>
  </si>
  <si>
    <t>5$(Donation)</t>
  </si>
  <si>
    <t>wifi dansle ptit square amenagé de la librairie</t>
  </si>
  <si>
    <t>Marysville city park-SP Wallace(Missouri)</t>
  </si>
  <si>
    <t>N39°39-388 O 094°12-711</t>
  </si>
  <si>
    <t>plusieurs tarifs.+ cher si vous avez besoin branchements.wifi à l' accueil.</t>
  </si>
  <si>
    <t>State park avec petit lac en foret.beaux emplacements.taboe,BBQ,POINT EAU.</t>
  </si>
  <si>
    <t xml:space="preserve">SP Wallace(Cameron sud)-Hannibal </t>
  </si>
  <si>
    <t>N 39°43-573 O 091°23 -924</t>
  </si>
  <si>
    <t>parking du walmart ,calme.</t>
  </si>
  <si>
    <t>Hannibal (wál)-Kickapoo SP(Illinois)</t>
  </si>
  <si>
    <t>N40°08-130 O 087°44-481</t>
  </si>
  <si>
    <t>grands emplacements certains à l'ombre dans vaste prairie pour le site primitif à 10$.autres sites +chers.</t>
  </si>
  <si>
    <t>belle balade dans les bois,observation de nombreux oiseaux.</t>
  </si>
  <si>
    <t>Kickapoo state park-</t>
  </si>
  <si>
    <t>Kickapoo(SP)-Pendleton(Indiana)</t>
  </si>
  <si>
    <t>N40°00-421 O 085°44-477</t>
  </si>
  <si>
    <t>Parking du Falls park centre ville ,proche riviere et balades</t>
  </si>
  <si>
    <t>Toilette</t>
  </si>
  <si>
    <t>Pendleton(indiana)-Burr Oak state forest (Ohio)</t>
  </si>
  <si>
    <t>N39°33-024 O 082°03-532</t>
  </si>
  <si>
    <t>Wayne forest camping avec 19  places dont peu pour les cc .pleine foret.trés calme.</t>
  </si>
  <si>
    <t>State park,calme,table pique nique et BBQ. Dump.douches.belles balades,canoe.</t>
  </si>
  <si>
    <t>NOS BIVOUACS AUX ETATS-UNIS POUR NOTRE 9 EME MOIS</t>
  </si>
  <si>
    <t>www.genebcampingcartour.hautetfort.com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</si>
</sst>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3" fillId="0" borderId="0" xfId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bcampingcartour.hautetf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tabSelected="1" zoomScaleNormal="100" workbookViewId="0">
      <pane ySplit="5" topLeftCell="A34" activePane="bottomLeft" state="frozen"/>
      <selection pane="bottomLeft" activeCell="J45" sqref="J45"/>
    </sheetView>
  </sheetViews>
  <sheetFormatPr baseColWidth="10" defaultRowHeight="15" x14ac:dyDescent="0.25"/>
  <cols>
    <col min="1" max="1" width="10.7109375" bestFit="1" customWidth="1"/>
    <col min="2" max="2" width="5.140625" style="3" bestFit="1" customWidth="1"/>
    <col min="3" max="3" width="5" style="3" bestFit="1" customWidth="1"/>
    <col min="4" max="4" width="44.140625" bestFit="1" customWidth="1"/>
    <col min="5" max="5" width="4.5703125" style="1" bestFit="1" customWidth="1"/>
    <col min="6" max="7" width="6" style="1" bestFit="1" customWidth="1"/>
    <col min="8" max="8" width="5.28515625" style="1" bestFit="1" customWidth="1"/>
    <col min="9" max="9" width="12.5703125" style="1" bestFit="1" customWidth="1"/>
    <col min="10" max="10" width="23.7109375" style="1" bestFit="1" customWidth="1"/>
    <col min="11" max="11" width="5" style="1" bestFit="1" customWidth="1"/>
    <col min="12" max="12" width="119.7109375" style="4" bestFit="1" customWidth="1"/>
    <col min="13" max="13" width="4.7109375" style="3" bestFit="1" customWidth="1"/>
    <col min="14" max="16" width="5.42578125" style="3" customWidth="1"/>
    <col min="17" max="17" width="107.140625" style="4" customWidth="1"/>
  </cols>
  <sheetData>
    <row r="2" spans="1:17" x14ac:dyDescent="0.25">
      <c r="D2" s="5" t="s">
        <v>111</v>
      </c>
      <c r="E2" s="5"/>
      <c r="F2" s="5"/>
      <c r="G2" s="5"/>
    </row>
    <row r="5" spans="1:17" s="2" customFormat="1" ht="32.25" customHeight="1" x14ac:dyDescent="0.25">
      <c r="A5" s="6" t="s">
        <v>0</v>
      </c>
      <c r="B5" s="7" t="s">
        <v>6</v>
      </c>
      <c r="C5" s="7" t="s">
        <v>7</v>
      </c>
      <c r="D5" s="6" t="s">
        <v>1</v>
      </c>
      <c r="E5" s="7" t="s">
        <v>26</v>
      </c>
      <c r="F5" s="7" t="s">
        <v>16</v>
      </c>
      <c r="G5" s="7" t="s">
        <v>17</v>
      </c>
      <c r="H5" s="6" t="s">
        <v>13</v>
      </c>
      <c r="I5" s="6" t="s">
        <v>14</v>
      </c>
      <c r="J5" s="6"/>
      <c r="K5" s="6" t="s">
        <v>8</v>
      </c>
      <c r="L5" s="8" t="s">
        <v>2</v>
      </c>
      <c r="M5" s="6" t="s">
        <v>3</v>
      </c>
      <c r="N5" s="6" t="s">
        <v>9</v>
      </c>
      <c r="O5" s="6" t="s">
        <v>12</v>
      </c>
      <c r="P5" s="6" t="s">
        <v>4</v>
      </c>
      <c r="Q5" s="8" t="s">
        <v>5</v>
      </c>
    </row>
    <row r="6" spans="1:17" x14ac:dyDescent="0.25">
      <c r="A6" s="9">
        <v>42876</v>
      </c>
      <c r="B6" s="10">
        <v>635</v>
      </c>
      <c r="C6" s="10">
        <v>247</v>
      </c>
      <c r="D6" s="11" t="s">
        <v>28</v>
      </c>
      <c r="E6" s="12">
        <v>62</v>
      </c>
      <c r="F6" s="13">
        <v>24602</v>
      </c>
      <c r="G6" s="13">
        <v>65216</v>
      </c>
      <c r="H6" s="12" t="s">
        <v>18</v>
      </c>
      <c r="I6" s="12" t="s">
        <v>15</v>
      </c>
      <c r="J6" s="12" t="s">
        <v>21</v>
      </c>
      <c r="K6" s="12">
        <v>2349</v>
      </c>
      <c r="L6" s="14"/>
      <c r="M6" s="10" t="s">
        <v>10</v>
      </c>
      <c r="N6" s="10" t="s">
        <v>10</v>
      </c>
      <c r="O6" s="10" t="s">
        <v>10</v>
      </c>
      <c r="P6" s="10" t="s">
        <v>10</v>
      </c>
      <c r="Q6" s="14"/>
    </row>
    <row r="7" spans="1:17" x14ac:dyDescent="0.25">
      <c r="A7" s="9">
        <v>42877</v>
      </c>
      <c r="B7" s="10">
        <f t="shared" ref="B7:B36" si="0">B6+1</f>
        <v>636</v>
      </c>
      <c r="C7" s="10">
        <f t="shared" ref="C7" si="1">C6+1</f>
        <v>248</v>
      </c>
      <c r="D7" s="11" t="s">
        <v>29</v>
      </c>
      <c r="E7" s="12">
        <v>192</v>
      </c>
      <c r="F7" s="13">
        <f t="shared" ref="F7:F31" si="2">F6+E7</f>
        <v>24794</v>
      </c>
      <c r="G7" s="13">
        <f t="shared" ref="G7:G36" si="3">G6+E7</f>
        <v>65408</v>
      </c>
      <c r="H7" s="12" t="s">
        <v>18</v>
      </c>
      <c r="I7" s="12" t="s">
        <v>15</v>
      </c>
      <c r="J7" s="12" t="s">
        <v>30</v>
      </c>
      <c r="K7" s="12">
        <v>1970</v>
      </c>
      <c r="L7" s="14" t="s">
        <v>31</v>
      </c>
      <c r="M7" s="10" t="s">
        <v>10</v>
      </c>
      <c r="N7" s="10" t="s">
        <v>10</v>
      </c>
      <c r="O7" s="10" t="s">
        <v>10</v>
      </c>
      <c r="P7" s="10" t="s">
        <v>10</v>
      </c>
      <c r="Q7" s="14"/>
    </row>
    <row r="8" spans="1:17" x14ac:dyDescent="0.25">
      <c r="A8" s="9">
        <v>42878</v>
      </c>
      <c r="B8" s="10">
        <f t="shared" si="0"/>
        <v>637</v>
      </c>
      <c r="C8" s="10">
        <f t="shared" ref="C8" si="4">C7+1</f>
        <v>249</v>
      </c>
      <c r="D8" s="11" t="s">
        <v>32</v>
      </c>
      <c r="E8" s="12">
        <v>54</v>
      </c>
      <c r="F8" s="13">
        <f t="shared" si="2"/>
        <v>24848</v>
      </c>
      <c r="G8" s="13">
        <f t="shared" si="3"/>
        <v>65462</v>
      </c>
      <c r="H8" s="12" t="s">
        <v>18</v>
      </c>
      <c r="I8" s="12" t="s">
        <v>15</v>
      </c>
      <c r="J8" s="12" t="s">
        <v>21</v>
      </c>
      <c r="K8" s="12">
        <v>1970</v>
      </c>
      <c r="L8" s="14"/>
      <c r="M8" s="10" t="s">
        <v>10</v>
      </c>
      <c r="N8" s="10" t="s">
        <v>10</v>
      </c>
      <c r="O8" s="10" t="s">
        <v>10</v>
      </c>
      <c r="P8" s="10" t="s">
        <v>10</v>
      </c>
      <c r="Q8" s="14" t="s">
        <v>33</v>
      </c>
    </row>
    <row r="9" spans="1:17" x14ac:dyDescent="0.25">
      <c r="A9" s="9">
        <v>42879</v>
      </c>
      <c r="B9" s="10">
        <f t="shared" si="0"/>
        <v>638</v>
      </c>
      <c r="C9" s="10">
        <f t="shared" ref="C9" si="5">C8+1</f>
        <v>250</v>
      </c>
      <c r="D9" s="11" t="s">
        <v>34</v>
      </c>
      <c r="E9" s="12">
        <v>50</v>
      </c>
      <c r="F9" s="13">
        <f t="shared" si="2"/>
        <v>24898</v>
      </c>
      <c r="G9" s="13">
        <f t="shared" si="3"/>
        <v>65512</v>
      </c>
      <c r="H9" s="12" t="s">
        <v>18</v>
      </c>
      <c r="I9" s="12" t="s">
        <v>15</v>
      </c>
      <c r="J9" s="12" t="s">
        <v>21</v>
      </c>
      <c r="K9" s="12">
        <v>1970</v>
      </c>
      <c r="L9" s="14"/>
      <c r="M9" s="10" t="s">
        <v>10</v>
      </c>
      <c r="N9" s="10" t="s">
        <v>10</v>
      </c>
      <c r="O9" s="10" t="s">
        <v>10</v>
      </c>
      <c r="P9" s="10" t="s">
        <v>10</v>
      </c>
      <c r="Q9" s="14"/>
    </row>
    <row r="10" spans="1:17" x14ac:dyDescent="0.25">
      <c r="A10" s="9">
        <v>42880</v>
      </c>
      <c r="B10" s="10">
        <f t="shared" si="0"/>
        <v>639</v>
      </c>
      <c r="C10" s="10">
        <f t="shared" ref="C10" si="6">C9+1</f>
        <v>251</v>
      </c>
      <c r="D10" s="11" t="s">
        <v>35</v>
      </c>
      <c r="E10" s="12">
        <v>121</v>
      </c>
      <c r="F10" s="13">
        <f t="shared" si="2"/>
        <v>25019</v>
      </c>
      <c r="G10" s="13">
        <f t="shared" si="3"/>
        <v>65633</v>
      </c>
      <c r="H10" s="12" t="s">
        <v>18</v>
      </c>
      <c r="I10" s="12" t="s">
        <v>15</v>
      </c>
      <c r="J10" s="12" t="s">
        <v>36</v>
      </c>
      <c r="K10" s="12">
        <v>1341</v>
      </c>
      <c r="L10" s="14" t="s">
        <v>37</v>
      </c>
      <c r="M10" s="10" t="s">
        <v>10</v>
      </c>
      <c r="N10" s="10" t="s">
        <v>10</v>
      </c>
      <c r="O10" s="10" t="s">
        <v>10</v>
      </c>
      <c r="P10" s="10" t="s">
        <v>10</v>
      </c>
      <c r="Q10" s="14" t="s">
        <v>38</v>
      </c>
    </row>
    <row r="11" spans="1:17" x14ac:dyDescent="0.25">
      <c r="A11" s="9">
        <v>42881</v>
      </c>
      <c r="B11" s="10">
        <f t="shared" si="0"/>
        <v>640</v>
      </c>
      <c r="C11" s="10">
        <f t="shared" ref="C11" si="7">C10+1</f>
        <v>252</v>
      </c>
      <c r="D11" s="11" t="s">
        <v>41</v>
      </c>
      <c r="E11" s="12">
        <v>108</v>
      </c>
      <c r="F11" s="13">
        <f t="shared" si="2"/>
        <v>25127</v>
      </c>
      <c r="G11" s="13">
        <f t="shared" si="3"/>
        <v>65741</v>
      </c>
      <c r="H11" s="12" t="s">
        <v>18</v>
      </c>
      <c r="I11" s="12" t="s">
        <v>15</v>
      </c>
      <c r="J11" s="12" t="s">
        <v>39</v>
      </c>
      <c r="K11" s="12">
        <v>2091</v>
      </c>
      <c r="L11" s="14" t="s">
        <v>49</v>
      </c>
      <c r="M11" s="10" t="s">
        <v>10</v>
      </c>
      <c r="N11" s="10" t="s">
        <v>10</v>
      </c>
      <c r="O11" s="10" t="s">
        <v>10</v>
      </c>
      <c r="P11" s="10" t="s">
        <v>10</v>
      </c>
      <c r="Q11" s="14"/>
    </row>
    <row r="12" spans="1:17" x14ac:dyDescent="0.25">
      <c r="A12" s="9">
        <v>42882</v>
      </c>
      <c r="B12" s="10">
        <f t="shared" si="0"/>
        <v>641</v>
      </c>
      <c r="C12" s="10">
        <f t="shared" ref="C12" si="8">C11+1</f>
        <v>253</v>
      </c>
      <c r="D12" s="11" t="s">
        <v>40</v>
      </c>
      <c r="E12" s="12">
        <v>30</v>
      </c>
      <c r="F12" s="13">
        <f t="shared" si="2"/>
        <v>25157</v>
      </c>
      <c r="G12" s="13">
        <f t="shared" si="3"/>
        <v>65771</v>
      </c>
      <c r="H12" s="12" t="s">
        <v>18</v>
      </c>
      <c r="I12" s="12" t="s">
        <v>15</v>
      </c>
      <c r="J12" s="12" t="s">
        <v>21</v>
      </c>
      <c r="K12" s="12">
        <v>2091</v>
      </c>
      <c r="L12" s="14" t="s">
        <v>21</v>
      </c>
      <c r="M12" s="10" t="s">
        <v>10</v>
      </c>
      <c r="N12" s="10" t="s">
        <v>10</v>
      </c>
      <c r="O12" s="10" t="s">
        <v>10</v>
      </c>
      <c r="P12" s="10" t="s">
        <v>10</v>
      </c>
      <c r="Q12" s="14" t="s">
        <v>42</v>
      </c>
    </row>
    <row r="13" spans="1:17" x14ac:dyDescent="0.25">
      <c r="A13" s="9">
        <v>42883</v>
      </c>
      <c r="B13" s="10">
        <f t="shared" si="0"/>
        <v>642</v>
      </c>
      <c r="C13" s="10">
        <f t="shared" ref="C13" si="9">C12+1</f>
        <v>254</v>
      </c>
      <c r="D13" s="11" t="s">
        <v>43</v>
      </c>
      <c r="E13" s="12">
        <v>141</v>
      </c>
      <c r="F13" s="13">
        <f t="shared" si="2"/>
        <v>25298</v>
      </c>
      <c r="G13" s="13">
        <f t="shared" si="3"/>
        <v>65912</v>
      </c>
      <c r="H13" s="12" t="s">
        <v>18</v>
      </c>
      <c r="I13" s="12" t="s">
        <v>15</v>
      </c>
      <c r="J13" s="12" t="s">
        <v>44</v>
      </c>
      <c r="K13" s="12">
        <v>1510</v>
      </c>
      <c r="L13" s="14" t="s">
        <v>45</v>
      </c>
      <c r="M13" s="10" t="s">
        <v>10</v>
      </c>
      <c r="N13" s="10" t="s">
        <v>10</v>
      </c>
      <c r="O13" s="10" t="s">
        <v>10</v>
      </c>
      <c r="P13" s="10" t="s">
        <v>10</v>
      </c>
      <c r="Q13" s="14" t="s">
        <v>46</v>
      </c>
    </row>
    <row r="14" spans="1:17" x14ac:dyDescent="0.25">
      <c r="A14" s="9">
        <v>42884</v>
      </c>
      <c r="B14" s="10">
        <f t="shared" si="0"/>
        <v>643</v>
      </c>
      <c r="C14" s="10">
        <f t="shared" ref="C14" si="10">C13+1</f>
        <v>255</v>
      </c>
      <c r="D14" s="11" t="s">
        <v>48</v>
      </c>
      <c r="E14" s="12">
        <v>323</v>
      </c>
      <c r="F14" s="13">
        <f t="shared" si="2"/>
        <v>25621</v>
      </c>
      <c r="G14" s="13">
        <f t="shared" si="3"/>
        <v>66235</v>
      </c>
      <c r="H14" s="12" t="s">
        <v>18</v>
      </c>
      <c r="I14" s="12" t="s">
        <v>15</v>
      </c>
      <c r="J14" s="12" t="s">
        <v>47</v>
      </c>
      <c r="K14" s="12">
        <v>2020</v>
      </c>
      <c r="L14" s="14" t="s">
        <v>50</v>
      </c>
      <c r="M14" s="10" t="s">
        <v>10</v>
      </c>
      <c r="N14" s="10" t="s">
        <v>10</v>
      </c>
      <c r="O14" s="10" t="s">
        <v>10</v>
      </c>
      <c r="P14" s="10" t="s">
        <v>10</v>
      </c>
      <c r="Q14" s="14" t="s">
        <v>53</v>
      </c>
    </row>
    <row r="15" spans="1:17" x14ac:dyDescent="0.25">
      <c r="A15" s="9">
        <v>42885</v>
      </c>
      <c r="B15" s="10">
        <f t="shared" si="0"/>
        <v>644</v>
      </c>
      <c r="C15" s="10">
        <f t="shared" ref="C15" si="11">C14+1</f>
        <v>256</v>
      </c>
      <c r="D15" s="11" t="s">
        <v>51</v>
      </c>
      <c r="E15" s="12">
        <v>96</v>
      </c>
      <c r="F15" s="13">
        <f t="shared" si="2"/>
        <v>25717</v>
      </c>
      <c r="G15" s="13">
        <f t="shared" si="3"/>
        <v>66331</v>
      </c>
      <c r="H15" s="12" t="s">
        <v>18</v>
      </c>
      <c r="I15" s="12" t="s">
        <v>15</v>
      </c>
      <c r="J15" s="12" t="s">
        <v>21</v>
      </c>
      <c r="K15" s="12">
        <v>2020</v>
      </c>
      <c r="L15" s="14"/>
      <c r="M15" s="10" t="s">
        <v>10</v>
      </c>
      <c r="N15" s="10" t="s">
        <v>10</v>
      </c>
      <c r="O15" s="10" t="s">
        <v>10</v>
      </c>
      <c r="P15" s="10" t="s">
        <v>10</v>
      </c>
      <c r="Q15" s="14"/>
    </row>
    <row r="16" spans="1:17" x14ac:dyDescent="0.25">
      <c r="A16" s="9">
        <v>42886</v>
      </c>
      <c r="B16" s="10">
        <f t="shared" si="0"/>
        <v>645</v>
      </c>
      <c r="C16" s="10">
        <f t="shared" ref="C16" si="12">C15+1</f>
        <v>257</v>
      </c>
      <c r="D16" s="11" t="s">
        <v>52</v>
      </c>
      <c r="E16" s="12">
        <v>99</v>
      </c>
      <c r="F16" s="13">
        <f t="shared" si="2"/>
        <v>25816</v>
      </c>
      <c r="G16" s="13">
        <f t="shared" si="3"/>
        <v>66430</v>
      </c>
      <c r="H16" s="12" t="s">
        <v>18</v>
      </c>
      <c r="I16" s="12" t="s">
        <v>15</v>
      </c>
      <c r="J16" s="12" t="s">
        <v>21</v>
      </c>
      <c r="K16" s="12">
        <v>2020</v>
      </c>
      <c r="L16" s="14"/>
      <c r="M16" s="10" t="s">
        <v>10</v>
      </c>
      <c r="N16" s="10" t="s">
        <v>10</v>
      </c>
      <c r="O16" s="10" t="s">
        <v>10</v>
      </c>
      <c r="P16" s="10" t="s">
        <v>10</v>
      </c>
      <c r="Q16" s="14"/>
    </row>
    <row r="17" spans="1:17" x14ac:dyDescent="0.25">
      <c r="A17" s="9">
        <v>42887</v>
      </c>
      <c r="B17" s="10">
        <f t="shared" si="0"/>
        <v>646</v>
      </c>
      <c r="C17" s="10">
        <f t="shared" ref="C17" si="13">C16+1</f>
        <v>258</v>
      </c>
      <c r="D17" s="11" t="s">
        <v>54</v>
      </c>
      <c r="E17" s="12">
        <v>33</v>
      </c>
      <c r="F17" s="13">
        <f t="shared" si="2"/>
        <v>25849</v>
      </c>
      <c r="G17" s="13">
        <f t="shared" si="3"/>
        <v>66463</v>
      </c>
      <c r="H17" s="12" t="s">
        <v>18</v>
      </c>
      <c r="I17" s="12" t="s">
        <v>15</v>
      </c>
      <c r="J17" s="12" t="s">
        <v>21</v>
      </c>
      <c r="K17" s="12">
        <v>2020</v>
      </c>
      <c r="L17" s="14"/>
      <c r="M17" s="10" t="s">
        <v>10</v>
      </c>
      <c r="N17" s="10" t="s">
        <v>10</v>
      </c>
      <c r="O17" s="10" t="s">
        <v>10</v>
      </c>
      <c r="P17" s="10" t="s">
        <v>10</v>
      </c>
      <c r="Q17" s="14"/>
    </row>
    <row r="18" spans="1:17" x14ac:dyDescent="0.25">
      <c r="A18" s="9">
        <v>42888</v>
      </c>
      <c r="B18" s="10">
        <f t="shared" si="0"/>
        <v>647</v>
      </c>
      <c r="C18" s="10">
        <f t="shared" ref="C18" si="14">C17+1</f>
        <v>259</v>
      </c>
      <c r="D18" s="11" t="s">
        <v>55</v>
      </c>
      <c r="E18" s="12">
        <v>200</v>
      </c>
      <c r="F18" s="13">
        <f t="shared" si="2"/>
        <v>26049</v>
      </c>
      <c r="G18" s="13">
        <f t="shared" si="3"/>
        <v>66663</v>
      </c>
      <c r="H18" s="12" t="s">
        <v>18</v>
      </c>
      <c r="I18" s="12" t="s">
        <v>15</v>
      </c>
      <c r="J18" s="12" t="s">
        <v>56</v>
      </c>
      <c r="K18" s="12">
        <v>1843</v>
      </c>
      <c r="L18" s="14" t="s">
        <v>57</v>
      </c>
      <c r="M18" s="10" t="s">
        <v>10</v>
      </c>
      <c r="N18" s="10" t="s">
        <v>10</v>
      </c>
      <c r="O18" s="10" t="s">
        <v>10</v>
      </c>
      <c r="P18" s="10" t="s">
        <v>10</v>
      </c>
      <c r="Q18" s="14"/>
    </row>
    <row r="19" spans="1:17" x14ac:dyDescent="0.25">
      <c r="A19" s="9">
        <v>42889</v>
      </c>
      <c r="B19" s="10">
        <f t="shared" si="0"/>
        <v>648</v>
      </c>
      <c r="C19" s="10">
        <f t="shared" ref="C19" si="15">C18+1</f>
        <v>260</v>
      </c>
      <c r="D19" s="11" t="s">
        <v>58</v>
      </c>
      <c r="E19" s="12">
        <v>124</v>
      </c>
      <c r="F19" s="13">
        <f t="shared" si="2"/>
        <v>26173</v>
      </c>
      <c r="G19" s="13">
        <f t="shared" si="3"/>
        <v>66787</v>
      </c>
      <c r="H19" s="12" t="s">
        <v>18</v>
      </c>
      <c r="I19" s="12" t="s">
        <v>25</v>
      </c>
      <c r="J19" s="12" t="s">
        <v>59</v>
      </c>
      <c r="K19" s="12">
        <v>1456</v>
      </c>
      <c r="L19" s="14" t="s">
        <v>62</v>
      </c>
      <c r="M19" s="10" t="s">
        <v>10</v>
      </c>
      <c r="N19" s="10" t="s">
        <v>10</v>
      </c>
      <c r="O19" s="10" t="s">
        <v>10</v>
      </c>
      <c r="P19" s="10" t="s">
        <v>10</v>
      </c>
      <c r="Q19" s="14" t="s">
        <v>60</v>
      </c>
    </row>
    <row r="20" spans="1:17" x14ac:dyDescent="0.25">
      <c r="A20" s="9">
        <v>42890</v>
      </c>
      <c r="B20" s="10">
        <f t="shared" si="0"/>
        <v>649</v>
      </c>
      <c r="C20" s="10">
        <f t="shared" ref="C20" si="16">C19+1</f>
        <v>261</v>
      </c>
      <c r="D20" s="11" t="s">
        <v>61</v>
      </c>
      <c r="E20" s="12">
        <v>48</v>
      </c>
      <c r="F20" s="13">
        <f t="shared" si="2"/>
        <v>26221</v>
      </c>
      <c r="G20" s="13">
        <f t="shared" si="3"/>
        <v>66835</v>
      </c>
      <c r="H20" s="12" t="s">
        <v>18</v>
      </c>
      <c r="I20" s="12" t="s">
        <v>25</v>
      </c>
      <c r="J20" s="12" t="s">
        <v>21</v>
      </c>
      <c r="K20" s="12">
        <v>1456</v>
      </c>
      <c r="L20" s="14"/>
      <c r="M20" s="10" t="s">
        <v>10</v>
      </c>
      <c r="N20" s="10" t="s">
        <v>10</v>
      </c>
      <c r="O20" s="10" t="s">
        <v>10</v>
      </c>
      <c r="P20" s="10" t="s">
        <v>10</v>
      </c>
      <c r="Q20" s="14"/>
    </row>
    <row r="21" spans="1:17" x14ac:dyDescent="0.25">
      <c r="A21" s="9">
        <v>42891</v>
      </c>
      <c r="B21" s="10">
        <f t="shared" si="0"/>
        <v>650</v>
      </c>
      <c r="C21" s="10">
        <f t="shared" ref="C21" si="17">C20+1</f>
        <v>262</v>
      </c>
      <c r="D21" s="11" t="s">
        <v>61</v>
      </c>
      <c r="E21" s="12">
        <v>43</v>
      </c>
      <c r="F21" s="13">
        <f t="shared" si="2"/>
        <v>26264</v>
      </c>
      <c r="G21" s="13">
        <f t="shared" si="3"/>
        <v>66878</v>
      </c>
      <c r="H21" s="12" t="s">
        <v>18</v>
      </c>
      <c r="I21" s="12" t="s">
        <v>25</v>
      </c>
      <c r="J21" s="12" t="s">
        <v>21</v>
      </c>
      <c r="K21" s="12">
        <v>1456</v>
      </c>
      <c r="L21" s="14"/>
      <c r="M21" s="10" t="s">
        <v>10</v>
      </c>
      <c r="N21" s="10" t="s">
        <v>10</v>
      </c>
      <c r="O21" s="10" t="s">
        <v>10</v>
      </c>
      <c r="P21" s="10" t="s">
        <v>10</v>
      </c>
      <c r="Q21" s="14"/>
    </row>
    <row r="22" spans="1:17" x14ac:dyDescent="0.25">
      <c r="A22" s="9">
        <v>42892</v>
      </c>
      <c r="B22" s="10">
        <f t="shared" si="0"/>
        <v>651</v>
      </c>
      <c r="C22" s="10">
        <f t="shared" ref="C22" si="18">C21+1</f>
        <v>263</v>
      </c>
      <c r="D22" s="11" t="s">
        <v>63</v>
      </c>
      <c r="E22" s="12">
        <v>188</v>
      </c>
      <c r="F22" s="13">
        <f t="shared" si="2"/>
        <v>26452</v>
      </c>
      <c r="G22" s="13">
        <f t="shared" si="3"/>
        <v>67066</v>
      </c>
      <c r="H22" s="12" t="s">
        <v>18</v>
      </c>
      <c r="I22" s="12" t="s">
        <v>15</v>
      </c>
      <c r="J22" s="12" t="s">
        <v>64</v>
      </c>
      <c r="K22" s="12">
        <v>1397</v>
      </c>
      <c r="L22" s="14" t="s">
        <v>67</v>
      </c>
      <c r="M22" s="10" t="s">
        <v>10</v>
      </c>
      <c r="N22" s="10" t="s">
        <v>10</v>
      </c>
      <c r="O22" s="10" t="s">
        <v>10</v>
      </c>
      <c r="P22" s="10" t="s">
        <v>10</v>
      </c>
      <c r="Q22" s="14" t="s">
        <v>65</v>
      </c>
    </row>
    <row r="23" spans="1:17" x14ac:dyDescent="0.25">
      <c r="A23" s="9">
        <v>42893</v>
      </c>
      <c r="B23" s="10">
        <f t="shared" si="0"/>
        <v>652</v>
      </c>
      <c r="C23" s="10">
        <f t="shared" ref="C23" si="19">C22+1</f>
        <v>264</v>
      </c>
      <c r="D23" s="11" t="s">
        <v>66</v>
      </c>
      <c r="E23" s="12">
        <v>89</v>
      </c>
      <c r="F23" s="13">
        <f t="shared" si="2"/>
        <v>26541</v>
      </c>
      <c r="G23" s="13">
        <f t="shared" si="3"/>
        <v>67155</v>
      </c>
      <c r="H23" s="12" t="s">
        <v>18</v>
      </c>
      <c r="I23" s="12" t="s">
        <v>15</v>
      </c>
      <c r="J23" s="12" t="s">
        <v>21</v>
      </c>
      <c r="K23" s="12">
        <v>1397</v>
      </c>
      <c r="L23" s="14"/>
      <c r="M23" s="10" t="s">
        <v>10</v>
      </c>
      <c r="N23" s="10" t="s">
        <v>10</v>
      </c>
      <c r="O23" s="10" t="s">
        <v>10</v>
      </c>
      <c r="P23" s="10" t="s">
        <v>10</v>
      </c>
      <c r="Q23" s="14" t="s">
        <v>68</v>
      </c>
    </row>
    <row r="24" spans="1:17" x14ac:dyDescent="0.25">
      <c r="A24" s="9">
        <v>42894</v>
      </c>
      <c r="B24" s="10">
        <f t="shared" si="0"/>
        <v>653</v>
      </c>
      <c r="C24" s="10">
        <f t="shared" ref="C24" si="20">C23+1</f>
        <v>265</v>
      </c>
      <c r="D24" s="11" t="s">
        <v>69</v>
      </c>
      <c r="E24" s="12">
        <v>427</v>
      </c>
      <c r="F24" s="13">
        <f t="shared" si="2"/>
        <v>26968</v>
      </c>
      <c r="G24" s="13">
        <f t="shared" si="3"/>
        <v>67582</v>
      </c>
      <c r="H24" s="12" t="s">
        <v>18</v>
      </c>
      <c r="I24" s="12" t="s">
        <v>15</v>
      </c>
      <c r="J24" s="12" t="s">
        <v>70</v>
      </c>
      <c r="K24" s="12">
        <v>1571</v>
      </c>
      <c r="L24" s="14" t="s">
        <v>71</v>
      </c>
      <c r="M24" s="10" t="s">
        <v>11</v>
      </c>
      <c r="N24" s="10" t="s">
        <v>10</v>
      </c>
      <c r="O24" s="10" t="s">
        <v>11</v>
      </c>
      <c r="P24" s="10" t="s">
        <v>11</v>
      </c>
      <c r="Q24" s="14" t="s">
        <v>72</v>
      </c>
    </row>
    <row r="25" spans="1:17" x14ac:dyDescent="0.25">
      <c r="A25" s="9">
        <v>42895</v>
      </c>
      <c r="B25" s="10">
        <f t="shared" si="0"/>
        <v>654</v>
      </c>
      <c r="C25" s="10">
        <f t="shared" ref="C25" si="21">C24+1</f>
        <v>266</v>
      </c>
      <c r="D25" s="11" t="s">
        <v>73</v>
      </c>
      <c r="E25" s="12">
        <v>359</v>
      </c>
      <c r="F25" s="13">
        <f t="shared" si="2"/>
        <v>27327</v>
      </c>
      <c r="G25" s="13">
        <f t="shared" si="3"/>
        <v>67941</v>
      </c>
      <c r="H25" s="12" t="s">
        <v>20</v>
      </c>
      <c r="I25" s="12" t="s">
        <v>15</v>
      </c>
      <c r="J25" s="12" t="s">
        <v>74</v>
      </c>
      <c r="K25" s="12">
        <v>1634</v>
      </c>
      <c r="L25" s="14" t="s">
        <v>75</v>
      </c>
      <c r="M25" s="10" t="s">
        <v>10</v>
      </c>
      <c r="N25" s="10" t="s">
        <v>10</v>
      </c>
      <c r="O25" s="10" t="s">
        <v>10</v>
      </c>
      <c r="P25" s="10" t="s">
        <v>10</v>
      </c>
      <c r="Q25" s="14"/>
    </row>
    <row r="26" spans="1:17" x14ac:dyDescent="0.25">
      <c r="A26" s="9">
        <v>42896</v>
      </c>
      <c r="B26" s="10">
        <f t="shared" si="0"/>
        <v>655</v>
      </c>
      <c r="C26" s="10">
        <f t="shared" ref="C26" si="22">C25+1</f>
        <v>267</v>
      </c>
      <c r="D26" s="11" t="s">
        <v>76</v>
      </c>
      <c r="E26" s="12">
        <v>71</v>
      </c>
      <c r="F26" s="13">
        <f t="shared" si="2"/>
        <v>27398</v>
      </c>
      <c r="G26" s="13">
        <f t="shared" si="3"/>
        <v>68012</v>
      </c>
      <c r="H26" s="12" t="s">
        <v>20</v>
      </c>
      <c r="I26" s="12" t="s">
        <v>15</v>
      </c>
      <c r="J26" s="12" t="s">
        <v>77</v>
      </c>
      <c r="K26" s="12">
        <v>1650</v>
      </c>
      <c r="L26" s="14" t="s">
        <v>78</v>
      </c>
      <c r="M26" s="10" t="s">
        <v>10</v>
      </c>
      <c r="N26" s="10" t="s">
        <v>10</v>
      </c>
      <c r="O26" s="10" t="s">
        <v>10</v>
      </c>
      <c r="P26" s="10" t="s">
        <v>11</v>
      </c>
      <c r="Q26" s="14"/>
    </row>
    <row r="27" spans="1:17" x14ac:dyDescent="0.25">
      <c r="A27" s="9">
        <v>42897</v>
      </c>
      <c r="B27" s="10">
        <f t="shared" si="0"/>
        <v>656</v>
      </c>
      <c r="C27" s="10">
        <f t="shared" ref="C27" si="23">C26+1</f>
        <v>268</v>
      </c>
      <c r="D27" s="11" t="s">
        <v>79</v>
      </c>
      <c r="E27" s="12">
        <v>454</v>
      </c>
      <c r="F27" s="13">
        <f t="shared" si="2"/>
        <v>27852</v>
      </c>
      <c r="G27" s="13">
        <f t="shared" si="3"/>
        <v>68466</v>
      </c>
      <c r="H27" s="12" t="s">
        <v>22</v>
      </c>
      <c r="I27" s="12" t="s">
        <v>80</v>
      </c>
      <c r="J27" s="12" t="s">
        <v>81</v>
      </c>
      <c r="K27" s="12">
        <v>721</v>
      </c>
      <c r="L27" s="14" t="s">
        <v>82</v>
      </c>
      <c r="M27" s="10" t="s">
        <v>11</v>
      </c>
      <c r="N27" s="10" t="s">
        <v>10</v>
      </c>
      <c r="O27" s="10" t="s">
        <v>11</v>
      </c>
      <c r="P27" s="10" t="s">
        <v>10</v>
      </c>
      <c r="Q27" s="14" t="s">
        <v>83</v>
      </c>
    </row>
    <row r="28" spans="1:17" x14ac:dyDescent="0.25">
      <c r="A28" s="9">
        <v>42898</v>
      </c>
      <c r="B28" s="10">
        <f t="shared" si="0"/>
        <v>657</v>
      </c>
      <c r="C28" s="10">
        <f t="shared" ref="C28" si="24">C27+1</f>
        <v>269</v>
      </c>
      <c r="D28" s="11" t="s">
        <v>84</v>
      </c>
      <c r="E28" s="12">
        <v>309</v>
      </c>
      <c r="F28" s="13">
        <f t="shared" si="2"/>
        <v>28161</v>
      </c>
      <c r="G28" s="13">
        <f t="shared" si="3"/>
        <v>68775</v>
      </c>
      <c r="H28" s="12" t="s">
        <v>19</v>
      </c>
      <c r="I28" s="12" t="s">
        <v>15</v>
      </c>
      <c r="J28" s="12" t="s">
        <v>85</v>
      </c>
      <c r="K28" s="12">
        <v>322</v>
      </c>
      <c r="L28" s="14" t="s">
        <v>86</v>
      </c>
      <c r="M28" s="10" t="s">
        <v>11</v>
      </c>
      <c r="N28" s="10" t="s">
        <v>11</v>
      </c>
      <c r="O28" s="10" t="s">
        <v>11</v>
      </c>
      <c r="P28" s="10" t="s">
        <v>10</v>
      </c>
      <c r="Q28" s="14" t="s">
        <v>87</v>
      </c>
    </row>
    <row r="29" spans="1:17" x14ac:dyDescent="0.25">
      <c r="A29" s="9">
        <v>42899</v>
      </c>
      <c r="B29" s="10">
        <f t="shared" si="0"/>
        <v>658</v>
      </c>
      <c r="C29" s="10">
        <f t="shared" ref="C29" si="25">C28+1</f>
        <v>270</v>
      </c>
      <c r="D29" s="11" t="s">
        <v>88</v>
      </c>
      <c r="E29" s="12">
        <v>0</v>
      </c>
      <c r="F29" s="13">
        <f t="shared" si="2"/>
        <v>28161</v>
      </c>
      <c r="G29" s="13">
        <f t="shared" si="3"/>
        <v>68775</v>
      </c>
      <c r="H29" s="12" t="s">
        <v>19</v>
      </c>
      <c r="I29" s="12" t="s">
        <v>89</v>
      </c>
      <c r="J29" s="12" t="s">
        <v>21</v>
      </c>
      <c r="K29" s="12">
        <v>322</v>
      </c>
      <c r="L29" s="14" t="s">
        <v>90</v>
      </c>
      <c r="M29" s="10" t="s">
        <v>11</v>
      </c>
      <c r="N29" s="10" t="s">
        <v>11</v>
      </c>
      <c r="O29" s="10" t="s">
        <v>11</v>
      </c>
      <c r="P29" s="10" t="s">
        <v>10</v>
      </c>
      <c r="Q29" s="14" t="s">
        <v>27</v>
      </c>
    </row>
    <row r="30" spans="1:17" x14ac:dyDescent="0.25">
      <c r="A30" s="9">
        <v>42900</v>
      </c>
      <c r="B30" s="10">
        <f t="shared" si="0"/>
        <v>659</v>
      </c>
      <c r="C30" s="10">
        <f t="shared" ref="C30" si="26">C29+1</f>
        <v>271</v>
      </c>
      <c r="D30" s="11" t="s">
        <v>91</v>
      </c>
      <c r="E30" s="12">
        <v>238</v>
      </c>
      <c r="F30" s="13">
        <f t="shared" si="2"/>
        <v>28399</v>
      </c>
      <c r="G30" s="13">
        <f t="shared" si="3"/>
        <v>69013</v>
      </c>
      <c r="H30" s="12" t="s">
        <v>22</v>
      </c>
      <c r="I30" s="12" t="s">
        <v>80</v>
      </c>
      <c r="J30" s="12" t="s">
        <v>92</v>
      </c>
      <c r="K30" s="12">
        <v>280</v>
      </c>
      <c r="L30" s="14" t="s">
        <v>94</v>
      </c>
      <c r="M30" s="10" t="s">
        <v>11</v>
      </c>
      <c r="N30" s="10" t="s">
        <v>10</v>
      </c>
      <c r="O30" s="10" t="s">
        <v>11</v>
      </c>
      <c r="P30" s="10"/>
      <c r="Q30" s="14" t="s">
        <v>93</v>
      </c>
    </row>
    <row r="31" spans="1:17" x14ac:dyDescent="0.25">
      <c r="A31" s="9">
        <v>42901</v>
      </c>
      <c r="B31" s="10">
        <f t="shared" si="0"/>
        <v>660</v>
      </c>
      <c r="C31" s="10">
        <f t="shared" ref="C31" si="27">C30+1</f>
        <v>272</v>
      </c>
      <c r="D31" s="11" t="s">
        <v>95</v>
      </c>
      <c r="E31" s="12">
        <v>296</v>
      </c>
      <c r="F31" s="13">
        <f t="shared" si="2"/>
        <v>28695</v>
      </c>
      <c r="G31" s="13">
        <f t="shared" si="3"/>
        <v>69309</v>
      </c>
      <c r="H31" s="12" t="s">
        <v>20</v>
      </c>
      <c r="I31" s="12" t="s">
        <v>15</v>
      </c>
      <c r="J31" s="12" t="s">
        <v>96</v>
      </c>
      <c r="K31" s="12">
        <v>227</v>
      </c>
      <c r="L31" s="14" t="s">
        <v>97</v>
      </c>
      <c r="M31" s="10" t="s">
        <v>10</v>
      </c>
      <c r="N31" s="10" t="s">
        <v>10</v>
      </c>
      <c r="O31" s="10" t="s">
        <v>10</v>
      </c>
      <c r="P31" s="10" t="s">
        <v>11</v>
      </c>
      <c r="Q31" s="14"/>
    </row>
    <row r="32" spans="1:17" x14ac:dyDescent="0.25">
      <c r="A32" s="9">
        <v>42902</v>
      </c>
      <c r="B32" s="10">
        <f t="shared" si="0"/>
        <v>661</v>
      </c>
      <c r="C32" s="10">
        <f t="shared" ref="C32" si="28">C31+1</f>
        <v>273</v>
      </c>
      <c r="D32" s="11" t="s">
        <v>98</v>
      </c>
      <c r="E32" s="12">
        <v>354</v>
      </c>
      <c r="F32" s="13">
        <f>F31+E32</f>
        <v>29049</v>
      </c>
      <c r="G32" s="13">
        <f t="shared" si="3"/>
        <v>69663</v>
      </c>
      <c r="H32" s="12" t="s">
        <v>22</v>
      </c>
      <c r="I32" s="12" t="s">
        <v>23</v>
      </c>
      <c r="J32" s="12" t="s">
        <v>99</v>
      </c>
      <c r="K32" s="12">
        <v>207</v>
      </c>
      <c r="L32" s="14" t="s">
        <v>110</v>
      </c>
      <c r="M32" s="10" t="s">
        <v>11</v>
      </c>
      <c r="N32" s="10" t="s">
        <v>10</v>
      </c>
      <c r="O32" s="10" t="s">
        <v>11</v>
      </c>
      <c r="P32" s="10" t="s">
        <v>10</v>
      </c>
      <c r="Q32" s="14" t="s">
        <v>100</v>
      </c>
    </row>
    <row r="33" spans="1:17" x14ac:dyDescent="0.25">
      <c r="A33" s="9">
        <v>42903</v>
      </c>
      <c r="B33" s="10">
        <f t="shared" si="0"/>
        <v>662</v>
      </c>
      <c r="C33" s="10">
        <f t="shared" ref="C33" si="29">C32+1</f>
        <v>274</v>
      </c>
      <c r="D33" s="11" t="s">
        <v>24</v>
      </c>
      <c r="E33" s="12">
        <v>17</v>
      </c>
      <c r="F33" s="13">
        <f t="shared" ref="F33:F36" si="30">F32+E33</f>
        <v>29066</v>
      </c>
      <c r="G33" s="13">
        <f t="shared" si="3"/>
        <v>69680</v>
      </c>
      <c r="H33" s="12" t="s">
        <v>22</v>
      </c>
      <c r="I33" s="12" t="s">
        <v>23</v>
      </c>
      <c r="J33" s="12" t="s">
        <v>21</v>
      </c>
      <c r="K33" s="12">
        <v>207</v>
      </c>
      <c r="L33" s="14"/>
      <c r="M33" s="10" t="s">
        <v>11</v>
      </c>
      <c r="N33" s="10" t="s">
        <v>10</v>
      </c>
      <c r="O33" s="10" t="s">
        <v>11</v>
      </c>
      <c r="P33" s="10" t="s">
        <v>10</v>
      </c>
      <c r="Q33" s="14"/>
    </row>
    <row r="34" spans="1:17" x14ac:dyDescent="0.25">
      <c r="A34" s="9">
        <v>42904</v>
      </c>
      <c r="B34" s="10">
        <f t="shared" si="0"/>
        <v>663</v>
      </c>
      <c r="C34" s="10">
        <f t="shared" ref="C34" si="31">C33+1</f>
        <v>275</v>
      </c>
      <c r="D34" s="11" t="s">
        <v>102</v>
      </c>
      <c r="E34" s="12">
        <v>0</v>
      </c>
      <c r="F34" s="13">
        <f t="shared" si="30"/>
        <v>29066</v>
      </c>
      <c r="G34" s="13">
        <f t="shared" si="3"/>
        <v>69680</v>
      </c>
      <c r="H34" s="12" t="s">
        <v>22</v>
      </c>
      <c r="I34" s="12" t="s">
        <v>23</v>
      </c>
      <c r="J34" s="12" t="s">
        <v>21</v>
      </c>
      <c r="K34" s="12">
        <v>207</v>
      </c>
      <c r="L34" s="14"/>
      <c r="M34" s="10" t="s">
        <v>11</v>
      </c>
      <c r="N34" s="10" t="s">
        <v>10</v>
      </c>
      <c r="O34" s="10" t="s">
        <v>11</v>
      </c>
      <c r="P34" s="10" t="s">
        <v>10</v>
      </c>
      <c r="Q34" s="14" t="s">
        <v>101</v>
      </c>
    </row>
    <row r="35" spans="1:17" x14ac:dyDescent="0.25">
      <c r="A35" s="9">
        <v>42905</v>
      </c>
      <c r="B35" s="10">
        <f t="shared" si="0"/>
        <v>664</v>
      </c>
      <c r="C35" s="10">
        <f t="shared" ref="C35" si="32">C34+1</f>
        <v>276</v>
      </c>
      <c r="D35" s="11" t="s">
        <v>103</v>
      </c>
      <c r="E35" s="12">
        <v>203</v>
      </c>
      <c r="F35" s="13">
        <f t="shared" si="30"/>
        <v>29269</v>
      </c>
      <c r="G35" s="13">
        <f t="shared" si="3"/>
        <v>69883</v>
      </c>
      <c r="H35" s="12" t="s">
        <v>18</v>
      </c>
      <c r="I35" s="12" t="s">
        <v>15</v>
      </c>
      <c r="J35" s="12" t="s">
        <v>104</v>
      </c>
      <c r="K35" s="12">
        <v>338</v>
      </c>
      <c r="L35" s="14" t="s">
        <v>105</v>
      </c>
      <c r="M35" s="10" t="s">
        <v>11</v>
      </c>
      <c r="N35" s="10" t="s">
        <v>10</v>
      </c>
      <c r="O35" s="10" t="s">
        <v>10</v>
      </c>
      <c r="P35" s="10" t="s">
        <v>11</v>
      </c>
      <c r="Q35" s="14" t="s">
        <v>106</v>
      </c>
    </row>
    <row r="36" spans="1:17" x14ac:dyDescent="0.25">
      <c r="A36" s="9">
        <v>42906</v>
      </c>
      <c r="B36" s="10">
        <f t="shared" si="0"/>
        <v>665</v>
      </c>
      <c r="C36" s="10">
        <f t="shared" ref="C36" si="33">C35+1</f>
        <v>277</v>
      </c>
      <c r="D36" s="11" t="s">
        <v>107</v>
      </c>
      <c r="E36" s="12">
        <v>430</v>
      </c>
      <c r="F36" s="13">
        <f t="shared" si="30"/>
        <v>29699</v>
      </c>
      <c r="G36" s="13">
        <f t="shared" si="3"/>
        <v>70313</v>
      </c>
      <c r="H36" s="12" t="s">
        <v>22</v>
      </c>
      <c r="I36" s="12" t="s">
        <v>23</v>
      </c>
      <c r="J36" s="12" t="s">
        <v>108</v>
      </c>
      <c r="K36" s="12">
        <v>303</v>
      </c>
      <c r="L36" s="14" t="s">
        <v>109</v>
      </c>
      <c r="M36" s="10" t="s">
        <v>11</v>
      </c>
      <c r="N36" s="10" t="s">
        <v>10</v>
      </c>
      <c r="O36" s="10" t="s">
        <v>10</v>
      </c>
      <c r="P36" s="10" t="s">
        <v>10</v>
      </c>
      <c r="Q36" s="14" t="s">
        <v>106</v>
      </c>
    </row>
    <row r="38" spans="1:17" x14ac:dyDescent="0.25">
      <c r="D38" s="15" t="s">
        <v>112</v>
      </c>
      <c r="E38" s="15"/>
      <c r="F38" s="15"/>
      <c r="G38" s="15"/>
      <c r="H38" s="15"/>
    </row>
  </sheetData>
  <sheetProtection algorithmName="SHA-512" hashValue="3M5rpWtgMXBHIVzprydDfxrstmffPqCvNBzt/NEQbKCg02vfEluK1FHJXZCZTYq44pT2FO8b17SlqTeZlurdcA==" saltValue="QNj5vTkkP9wg8UyMZJ9tjw==" spinCount="100000" sheet="1" objects="1" scenarios="1"/>
  <mergeCells count="2">
    <mergeCell ref="D2:G2"/>
    <mergeCell ref="D38:H38"/>
  </mergeCells>
  <hyperlinks>
    <hyperlink ref="D38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genebrier</dc:creator>
  <cp:lastModifiedBy>laurent genebrier</cp:lastModifiedBy>
  <cp:lastPrinted>2015-01-27T16:40:43Z</cp:lastPrinted>
  <dcterms:created xsi:type="dcterms:W3CDTF">2015-01-27T15:58:05Z</dcterms:created>
  <dcterms:modified xsi:type="dcterms:W3CDTF">2017-07-05T16:00:57Z</dcterms:modified>
</cp:coreProperties>
</file>